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USERDATEN\Anwender\Ziegen\Zucht\"/>
    </mc:Choice>
  </mc:AlternateContent>
  <xr:revisionPtr revIDLastSave="0" documentId="13_ncr:1_{3668F613-40B1-4138-B756-53CA98408201}" xr6:coauthVersionLast="41" xr6:coauthVersionMax="41" xr10:uidLastSave="{00000000-0000-0000-0000-000000000000}"/>
  <bookViews>
    <workbookView xWindow="-108" yWindow="-108" windowWidth="23256" windowHeight="12600" xr2:uid="{00000000-000D-0000-FFFF-FFFF00000000}"/>
  </bookViews>
  <sheets>
    <sheet name="Aktuell" sheetId="1" r:id="rId1"/>
    <sheet name="Linien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" i="6" l="1"/>
  <c r="K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Anwender</author>
  </authors>
  <commentList>
    <comment ref="B5" authorId="0" shapeId="0" xr:uid="{00000000-0006-0000-0000-000001000000}">
      <text>
        <r>
          <rPr>
            <b/>
            <sz val="8"/>
            <color indexed="81"/>
            <rFont val="Segoe UI"/>
            <family val="2"/>
          </rPr>
          <t xml:space="preserve">Anwender:
</t>
        </r>
        <r>
          <rPr>
            <sz val="8"/>
            <color indexed="81"/>
            <rFont val="Segoe UI"/>
            <family val="2"/>
          </rPr>
          <t>geb.28,1,1995
Z.Preiml Gerhard Gmünd Dornbach 1</t>
        </r>
      </text>
    </comment>
    <comment ref="C5" authorId="0" shapeId="0" xr:uid="{00000000-0006-0000-0000-000002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AT237120
geb.18,3,98
7776
z.Preiml Gerhard 
Gmünd
</t>
        </r>
      </text>
    </comment>
    <comment ref="D5" authorId="0" shapeId="0" xr:uid="{00000000-0006-0000-0000-000003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AT1130420
geb.1,5,03
7777
z.Preiml
Gmünd
</t>
        </r>
      </text>
    </comment>
    <comment ref="E5" authorId="0" shapeId="0" xr:uid="{00000000-0006-0000-0000-000004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auch *anton
AT5330452
geb.03,04,2005
6776
Züchter Hasenauer
</t>
        </r>
      </text>
    </comment>
    <comment ref="F5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AT947246430
geb.21,2,13
66656
z.Schwab Fusch a.d. Glocknerstr.
Teilweise helle Kitze</t>
        </r>
      </text>
    </comment>
    <comment ref="F6" authorId="0" shapeId="0" xr:uid="{00000000-0006-0000-0000-00000C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AT947244230
geb.27,02,2013
87877
z.Schwab
Fusch an der Glocknerstr.
</t>
        </r>
      </text>
    </comment>
    <comment ref="F7" authorId="0" shapeId="0" xr:uid="{00000000-0006-0000-0000-000005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AT250540130
geb. 21,04,2011
66656
z.Hutter Bruck
</t>
        </r>
      </text>
    </comment>
    <comment ref="G7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AT287141840
geb.09.03.2015
keine Bew
</t>
        </r>
      </text>
    </comment>
    <comment ref="G8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AT287142940
geb.09.03.2015
77776
Z.Messner Schmutzer
Heiligenblut</t>
        </r>
      </text>
    </comment>
    <comment ref="H8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AT375109960
geb.30.04.2017
65565
z?</t>
        </r>
      </text>
    </comment>
    <comment ref="H9" authorId="0" shapeId="0" xr:uid="{45DA268C-3BEB-4E1E-A3DE-09B0A6FBA761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AT432251940
geb.24.02.2018
67676
z.Wesenauer Josef
Faistenau</t>
        </r>
      </text>
    </comment>
    <comment ref="H10" authorId="0" shapeId="0" xr:uid="{05A9D4C4-5681-4057-B5B5-8D2748668355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AT432238430
geb.20.02.2019
67766
z.Wesenauer Josef
Faistenau</t>
        </r>
      </text>
    </comment>
    <comment ref="G12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AT287120340
geb.24.03.2014
56666
Z. Messner Schmutzer Valentin
Heiligenblut</t>
        </r>
      </text>
    </comment>
    <comment ref="H12" authorId="0" shapeId="0" xr:uid="{00000000-0006-0000-0000-000009000000}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AT309622360
geb.24.05.2017
66656
z. Anja Waibel Globasnitz</t>
        </r>
      </text>
    </comment>
    <comment ref="H13" authorId="0" shapeId="0" xr:uid="{ACBBEDA5-BA66-4705-BB95-C3E4DF8C0847}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AT309621260
geb.01.02.2018
6566
z.Petutschnig Andreas
Globasnitz
</t>
        </r>
      </text>
    </comment>
    <comment ref="H14" authorId="0" shapeId="0" xr:uid="{113E5ABF-EA2A-4824-BD0A-BA9EAF3B3A65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AT456174260
geb.09.04.2018
78657
z.Egerer-Köhler
Tainach</t>
        </r>
      </text>
    </comment>
    <comment ref="E17" authorId="0" shapeId="0" xr:uid="{00000000-0006-0000-0000-00000D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AT5334852
geb.03,04,05
6767
Züchter: Hasenauer
</t>
        </r>
      </text>
    </comment>
    <comment ref="F17" authorId="0" shapeId="0" xr:uid="{00000000-0006-0000-0000-00000E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AT273115910
geb.18,1,07
7766
z.Rainer  Alois
Obervellach</t>
        </r>
      </text>
    </comment>
    <comment ref="F18" authorId="0" shapeId="0" xr:uid="{00000000-0006-0000-0000-00000F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*asterix
AT563135220
geb.11,11,2009
66666
z.Obermoser
Bischofshofen
</t>
        </r>
      </text>
    </comment>
    <comment ref="G18" authorId="0" shapeId="0" xr:uid="{00000000-0006-0000-0000-000010000000}">
      <text>
        <r>
          <rPr>
            <b/>
            <sz val="9"/>
            <color indexed="81"/>
            <rFont val="Segoe UI"/>
            <family val="2"/>
          </rPr>
          <t xml:space="preserve">Anwender:
</t>
        </r>
        <r>
          <rPr>
            <sz val="9"/>
            <color indexed="81"/>
            <rFont val="Segoe UI"/>
            <family val="2"/>
          </rPr>
          <t xml:space="preserve">AT662570920
geb.5,3,12
66666
z.Aichhorn
Goldegg
</t>
        </r>
      </text>
    </comment>
    <comment ref="G19" authorId="0" shapeId="0" xr:uid="{00000000-0006-0000-0000-000011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AT331104430
geb.24,12,2011
66666
Z.Sedivy
Mittersill
</t>
        </r>
      </text>
    </comment>
    <comment ref="H19" authorId="0" shapeId="0" xr:uid="{00000000-0006-0000-0000-000012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AT801521730
geb.21,01,2013
66666
z.Rainer Obervellach
</t>
        </r>
      </text>
    </comment>
    <comment ref="H20" authorId="0" shapeId="0" xr:uid="{00000000-0006-0000-0000-000013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AT886265940
geb.22.03.2015
z.Rainer Alois</t>
        </r>
      </text>
    </comment>
    <comment ref="H21" authorId="0" shapeId="0" xr:uid="{00000000-0006-0000-0000-000014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AT432780140
geb.22.02.2016
77776
Z. Schwab Matthias Fusch a. d. Glstr.</t>
        </r>
      </text>
    </comment>
    <comment ref="I21" authorId="0" shapeId="0" xr:uid="{00000000-0006-0000-0000-000015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 582739260
geb.26.01.2017
66646
Zuchtausschluss
z.Brandner Bischofshofen</t>
        </r>
      </text>
    </comment>
    <comment ref="I22" authorId="0" shapeId="0" xr:uid="{00000000-0006-0000-0000-000016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 418259460
geb.26.01.2017
66666
z.Öschlberger Seekirchen</t>
        </r>
      </text>
    </comment>
    <comment ref="I23" authorId="0" shapeId="0" xr:uid="{44C4B094-0803-4B60-BFA9-59644A4F1223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AT418270860
geb.20.02.2018
66556
z.Öschlberger Thomas 
Seekirchen</t>
        </r>
      </text>
    </comment>
    <comment ref="G25" authorId="0" shapeId="0" xr:uid="{00000000-0006-0000-0000-000017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AT805042630
geb.10,1,12
77777
z.Goller
Mittersill
</t>
        </r>
      </text>
    </comment>
    <comment ref="H25" authorId="0" shapeId="0" xr:uid="{00000000-0006-0000-0000-000018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AT505975930
geb.6,3,13
66666
z.Nothdurfter Krimml
</t>
        </r>
      </text>
    </comment>
    <comment ref="I25" authorId="0" shapeId="0" xr:uid="{00000000-0006-0000-0000-000019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AT432739940
geb.26.02.2015
76667
Z. Bernd Schwaiger Rauris
</t>
        </r>
      </text>
    </comment>
    <comment ref="B27" authorId="0" shapeId="0" xr:uid="{00000000-0006-0000-0000-00001A000000}">
      <text>
        <r>
          <rPr>
            <b/>
            <sz val="8"/>
            <color indexed="81"/>
            <rFont val="Segoe UI"/>
            <family val="2"/>
          </rPr>
          <t xml:space="preserve">Anwender:
</t>
        </r>
        <r>
          <rPr>
            <sz val="8"/>
            <color indexed="81"/>
            <rFont val="Segoe UI"/>
            <family val="2"/>
          </rPr>
          <t>geb.28,1,1995
Z.Preiml Gerhard Gmünd Dornbach 1</t>
        </r>
      </text>
    </comment>
    <comment ref="C27" authorId="0" shapeId="0" xr:uid="{00000000-0006-0000-0000-00001B000000}">
      <text>
        <r>
          <rPr>
            <b/>
            <sz val="8"/>
            <color indexed="81"/>
            <rFont val="Segoe UI"/>
            <family val="2"/>
          </rPr>
          <t>Anwender:auch *peter</t>
        </r>
        <r>
          <rPr>
            <sz val="8"/>
            <color indexed="81"/>
            <rFont val="Segoe UI"/>
            <family val="2"/>
          </rPr>
          <t xml:space="preserve">
AT236920
geb.18,02,98
z.Kauder 
Sonnseite 48
Lölling</t>
        </r>
      </text>
    </comment>
    <comment ref="D27" authorId="0" shapeId="0" xr:uid="{00000000-0006-0000-0000-00001C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AT48041560
gb.16,03,2001
7776
z.Möstl Stattegg  </t>
        </r>
      </text>
    </comment>
    <comment ref="B29" authorId="0" shapeId="0" xr:uid="{00000000-0006-0000-0000-00001D000000}">
      <text>
        <r>
          <rPr>
            <sz val="9"/>
            <color indexed="81"/>
            <rFont val="Segoe UI"/>
            <family val="2"/>
          </rPr>
          <t>Anwender:
geb.28,1,1995
Z.Preiml Gerhard Gmünd Dornbach 1</t>
        </r>
      </text>
    </comment>
    <comment ref="C29" authorId="0" shapeId="0" xr:uid="{00000000-0006-0000-0000-00001E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geb.16,4,97
z.Preiml Gerhard
Gmünd</t>
        </r>
      </text>
    </comment>
    <comment ref="D29" authorId="0" shapeId="0" xr:uid="{00000000-0006-0000-0000-00001F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geb.13,4,00
6566
Z.Preiml Gerhard
Gmünd</t>
        </r>
      </text>
    </comment>
    <comment ref="D30" authorId="0" shapeId="0" xr:uid="{00000000-0006-0000-0000-000020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geb.1,5,00
6566
Z.Preiml Gerhard
Gmünd</t>
        </r>
      </text>
    </comment>
    <comment ref="D31" authorId="0" shapeId="0" xr:uid="{00000000-0006-0000-0000-000021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AT740120
geb.01,05,2000
8867
Züchter:Preiml Gmünd
</t>
        </r>
      </text>
    </comment>
    <comment ref="E31" authorId="0" shapeId="0" xr:uid="{00000000-0006-0000-0000-000022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AT3757652
geb.7,2,03
7776
z.Schwab
Fusch a d Glocknerst.</t>
        </r>
      </text>
    </comment>
    <comment ref="F31" authorId="0" shapeId="0" xr:uid="{00000000-0006-0000-0000-000023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AT4690852
geb.21,1,04
7776
Z.Gruber Johann
Zell am See</t>
        </r>
      </text>
    </comment>
    <comment ref="E33" authorId="0" shapeId="0" xr:uid="{00000000-0006-0000-0000-000024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AT3754352
geb.3,1,2002
7776
z.Schwab Mathias Fusch a.d. Glstr</t>
        </r>
      </text>
    </comment>
    <comment ref="F33" authorId="0" shapeId="0" xr:uid="{00000000-0006-0000-0000-000025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AT3660952
geb.15,2,03
7777
z.Lechner Uttendorf</t>
        </r>
      </text>
    </comment>
    <comment ref="G33" authorId="0" shapeId="0" xr:uid="{00000000-0006-0000-0000-000026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AT5302952
geb.15,1,05
6666
z.Brennsteiner Alexander
Mittersill</t>
        </r>
      </text>
    </comment>
    <comment ref="G34" authorId="0" shapeId="0" xr:uid="{00000000-0006-0000-0000-000027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geb.23,1,06
6776
z.Brennsteiner
Mittersill</t>
        </r>
      </text>
    </comment>
    <comment ref="G35" authorId="0" shapeId="0" xr:uid="{00000000-0006-0000-0000-000028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AT186178210
geb.20,1,06
6666
z.Oberleitner 
Mittersill</t>
        </r>
      </text>
    </comment>
    <comment ref="G36" authorId="0" shapeId="0" xr:uid="{00000000-0006-0000-0000-000029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AT5305352
gb.16,01,2005
7666
z.Brennsteiner Alexander
Mittersill</t>
        </r>
      </text>
    </comment>
    <comment ref="H36" authorId="0" shapeId="0" xr:uid="{00000000-0006-0000-0000-00002A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geb.01,05,2006
6766
z.Gruber Johann Zell am See
</t>
        </r>
      </text>
    </comment>
    <comment ref="G38" authorId="0" shapeId="0" xr:uid="{00000000-0006-0000-0000-00002B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AT693327710
geb.28,2,2007
6656
Z.Schwab Mathias
Fusch an der Glocknerst.</t>
        </r>
      </text>
    </comment>
    <comment ref="H38" authorId="0" shapeId="0" xr:uid="{00000000-0006-0000-0000-00002C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geb.28,02,2008
6656
Z.Meißnitzer Johann Gries
</t>
        </r>
      </text>
    </comment>
    <comment ref="G40" authorId="0" shapeId="0" xr:uid="{00000000-0006-0000-0000-00002D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AT277201310
geb.23,1,2006
7766
z.Brennsteiner
Mittersill
</t>
        </r>
      </text>
    </comment>
    <comment ref="H40" authorId="0" shapeId="0" xr:uid="{00000000-0006-0000-0000-00002E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AT109186910
geb.27,2,07
7766
z.Sedivy Mittersill</t>
        </r>
      </text>
    </comment>
    <comment ref="H41" authorId="0" shapeId="0" xr:uid="{00000000-0006-0000-0000-00002F000000}">
      <text>
        <r>
          <rPr>
            <b/>
            <sz val="8"/>
            <color indexed="81"/>
            <rFont val="Segoe UI"/>
            <family val="2"/>
          </rPr>
          <t xml:space="preserve">Anwender: Enkel von Steiner GGZ!
</t>
        </r>
        <r>
          <rPr>
            <sz val="8"/>
            <color indexed="81"/>
            <rFont val="Segoe UI"/>
            <family val="2"/>
          </rPr>
          <t xml:space="preserve">AT104678410
geb.05,04,2007
87777
z.Altinger Eva
Salzburg
</t>
        </r>
      </text>
    </comment>
    <comment ref="I41" authorId="0" shapeId="0" xr:uid="{00000000-0006-0000-0000-000030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AT147088320
geb.04,03,2010
77666
z.Öschlberger Josef Seekirchen</t>
        </r>
      </text>
    </comment>
    <comment ref="J41" authorId="0" shapeId="0" xr:uid="{00000000-0006-0000-0000-000031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AT592111840
geb.17.05.15
76756
Z.Aichmeier Angelika Aflenz-Land</t>
        </r>
      </text>
    </comment>
    <comment ref="I43" authorId="0" shapeId="0" xr:uid="{00000000-0006-0000-0000-000032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AT147032520
geb.13,02,2011
77777
z.Öschlberger
Seekirchen
</t>
        </r>
      </text>
    </comment>
    <comment ref="J43" authorId="0" shapeId="0" xr:uid="{00000000-0006-0000-0000-000033000000}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AT836564640
geb.15.10.2016
55666
z.Gruber Uttendorf</t>
        </r>
      </text>
    </comment>
    <comment ref="I45" authorId="0" shapeId="0" xr:uid="{00000000-0006-0000-0000-000034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AT147031420
geb.13.02.11
78767
z.Öschlberger Josef Seekirchen
</t>
        </r>
      </text>
    </comment>
    <comment ref="J45" authorId="0" shapeId="0" xr:uid="{00000000-0006-0000-0000-000035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AT987385940
geb.28.03.2016
76656
Z.Wöhrer Hannes Neukirchen</t>
        </r>
      </text>
    </comment>
    <comment ref="K45" authorId="0" shapeId="0" xr:uid="{00000000-0006-0000-0000-000036000000}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AT582562860
geb.18.02.2017
keine BW
Z.Wöhrer Hannes
Neukirchen</t>
        </r>
      </text>
    </comment>
    <comment ref="I47" authorId="0" shapeId="0" xr:uid="{00000000-0006-0000-0000-000037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AT553459320
geb.30,04,2011
7777
z.Huspeka Ulrike
Sieghartskirchen
</t>
        </r>
      </text>
    </comment>
    <comment ref="J47" authorId="0" shapeId="0" xr:uid="{00000000-0006-0000-0000-000038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AT661421830
geb.25.02.14
65665
Z.Kren Johann Furth</t>
        </r>
      </text>
    </comment>
    <comment ref="I49" authorId="0" shapeId="0" xr:uid="{00000000-0006-0000-0000-000039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AT563156720
geb.25,12,2011
66656
z.Obermoser Jutta
Bischofshofen
</t>
        </r>
      </text>
    </comment>
    <comment ref="J49" authorId="0" shapeId="0" xr:uid="{00000000-0006-0000-0000-00003A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AT428565240
geb.14,1,14
77767
z.Zuchtgemeinschaft Leutgeb Kirchner Steinbacher
Vordernasen
</t>
        </r>
      </text>
    </comment>
    <comment ref="I51" authorId="0" shapeId="0" xr:uid="{00000000-0006-0000-0000-00003B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AT331681220
geb.19,02,2008
6665
z.Altinger Eva Salzburg
</t>
        </r>
      </text>
    </comment>
    <comment ref="J51" authorId="0" shapeId="0" xr:uid="{00000000-0006-0000-0000-00003C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AT330938920
geb.10,04,2009
77777
z.Wesenauer Josef Faistenau
</t>
        </r>
      </text>
    </comment>
    <comment ref="I53" authorId="0" shapeId="0" xr:uid="{00000000-0006-0000-0000-00003D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AT692011310
geb.22,02,2008
5655
z.Altinger Eva Salzburg
</t>
        </r>
      </text>
    </comment>
    <comment ref="J53" authorId="0" shapeId="0" xr:uid="{00000000-0006-0000-0000-00003E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geb.28,10,11
55656
z.Messner Schmutzer
Heiligenblut
</t>
        </r>
      </text>
    </comment>
    <comment ref="J54" authorId="0" shapeId="0" xr:uid="{00000000-0006-0000-0000-00003F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AT331686720
geb.04,02,2009
6666
z.Altinger Eva Salzburg
</t>
        </r>
      </text>
    </comment>
    <comment ref="E56" authorId="0" shapeId="0" xr:uid="{00000000-0006-0000-0000-000040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AT3752152
geb.26,4,01
7777
z.Schwab Fusch a.d. Glstr</t>
        </r>
      </text>
    </comment>
    <comment ref="F56" authorId="0" shapeId="0" xr:uid="{00000000-0006-0000-0000-000041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geb.25,02,2008
7676
z.Penninger Ludmilla
St.Radegund </t>
        </r>
      </text>
    </comment>
    <comment ref="F57" authorId="0" shapeId="0" xr:uid="{00000000-0006-0000-0000-000042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geb.19,2,02
6666
z.Rosenbichler Peter
Langenwang</t>
        </r>
      </text>
    </comment>
    <comment ref="F58" authorId="0" shapeId="0" xr:uid="{00000000-0006-0000-0000-000043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AT5665952
geb.11,1,05
6666
z.Penninger
St. Radegund</t>
        </r>
      </text>
    </comment>
    <comment ref="F59" authorId="0" shapeId="0" xr:uid="{00000000-0006-0000-0000-000044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AT3741752
geb.26,2,02
6666
z.Weichsler Willibald
Sachsenburg</t>
        </r>
      </text>
    </comment>
    <comment ref="F60" authorId="0" shapeId="0" xr:uid="{00000000-0006-0000-0000-000045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AT1411420
geb.13,4,04
6666
Z.Preiml
Gmünd</t>
        </r>
      </text>
    </comment>
    <comment ref="G60" authorId="0" shapeId="0" xr:uid="{00000000-0006-0000-0000-000046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AT694080210
geb.15,02,2008
6666
Z.Bernsteiner Alexander Mittersill
</t>
        </r>
      </text>
    </comment>
    <comment ref="G61" authorId="0" shapeId="0" xr:uid="{00000000-0006-0000-0000-000047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AT186200810
geb.06,02,2008
6666
z.Oberleitner
Mittersill
</t>
        </r>
      </text>
    </comment>
    <comment ref="G62" authorId="0" shapeId="0" xr:uid="{00000000-0006-0000-0000-000048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AT354072320
geb.18,1,08
7766
z.Oberleitner Johann
Mittersill</t>
        </r>
      </text>
    </comment>
    <comment ref="G63" authorId="0" shapeId="0" xr:uid="{00000000-0006-0000-0000-000049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geb.18,1,07
6756
z.Brennsteiner Alexander
Mittersill
</t>
        </r>
      </text>
    </comment>
    <comment ref="G64" authorId="0" shapeId="0" xr:uid="{00000000-0006-0000-0000-00004A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geb.16,01,2008
6656
z.Bernsteiner Mittersill
</t>
        </r>
      </text>
    </comment>
    <comment ref="G65" authorId="0" shapeId="0" xr:uid="{00000000-0006-0000-0000-00004B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AT694084610
geb.14,01,2008
6666
Z.Brennsteiner Mittersill
</t>
        </r>
      </text>
    </comment>
    <comment ref="H65" authorId="0" shapeId="0" xr:uid="{00000000-0006-0000-0000-00004C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AT734528120
geb.04,02,2011
76666
Z.Raich Herbert Arzl
</t>
        </r>
      </text>
    </comment>
    <comment ref="H66" authorId="0" shapeId="0" xr:uid="{00000000-0006-0000-0000-00004D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AT734530420
geb.07,02,2011
77666
z.Raich Herbert Arzl
</t>
        </r>
      </text>
    </comment>
    <comment ref="I66" authorId="0" shapeId="0" xr:uid="{00000000-0006-0000-0000-00004E000000}">
      <text>
        <r>
          <rPr>
            <b/>
            <sz val="8"/>
            <color indexed="81"/>
            <rFont val="Segoe UI"/>
            <family val="2"/>
          </rPr>
          <t>Anwender: Gleicher Urgroßvater</t>
        </r>
        <r>
          <rPr>
            <sz val="8"/>
            <color indexed="81"/>
            <rFont val="Segoe UI"/>
            <family val="2"/>
          </rPr>
          <t xml:space="preserve">
AT506372230
geb.02,12,2012
66656
Z.Zuchtgemeinschaft Leutgeb Kirchner Steinbacher Vordernasen</t>
        </r>
      </text>
    </comment>
    <comment ref="I67" authorId="0" shapeId="0" xr:uid="{00000000-0006-0000-0000-00004F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AT506373330
geb.09.12.2012
56666
Z.Zuchtgemeinschaft Leutgeb Kirchner Steinbacher Vordernasen</t>
        </r>
      </text>
    </comment>
    <comment ref="I68" authorId="0" shapeId="0" xr:uid="{00000000-0006-0000-0000-000050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 164573560
geb.27.03.2017
56675
z.Burtscher St. Gerold</t>
        </r>
      </text>
    </comment>
    <comment ref="J68" authorId="0" shapeId="0" xr:uid="{00000000-0006-0000-0000-000051000000}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AT582742660
geb.19.01.2018
66555
Z.Brandner Bischofshofen</t>
        </r>
      </text>
    </comment>
    <comment ref="J69" authorId="0" shapeId="0" xr:uid="{C959E994-5086-40F7-9DF6-3B912A3B5792}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AT911557370
geb.26.02.2019
67766
z.Brandner Josef
Bischofshofen</t>
        </r>
      </text>
    </comment>
    <comment ref="B70" authorId="0" shapeId="0" xr:uid="{00000000-0006-0000-0000-000052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AT1102852
geb. 01,05,94
6,9-6,6-6,5-6,4
Züchter: Aichhorn
Goldegg</t>
        </r>
      </text>
    </comment>
    <comment ref="C70" authorId="0" shapeId="0" xr:uid="{00000000-0006-0000-0000-000053000000}">
      <text>
        <r>
          <rPr>
            <b/>
            <sz val="8"/>
            <color indexed="81"/>
            <rFont val="Segoe UI"/>
            <family val="2"/>
          </rPr>
          <t>Anwender:
Nero-Andi</t>
        </r>
        <r>
          <rPr>
            <sz val="8"/>
            <color indexed="81"/>
            <rFont val="Segoe UI"/>
            <family val="2"/>
          </rPr>
          <t xml:space="preserve">
AT1611552
geb.07,02,96
7706
Z.Gruber Johann
Zell am See
</t>
        </r>
      </text>
    </comment>
    <comment ref="D70" authorId="0" shapeId="0" xr:uid="{00000000-0006-0000-0000-000054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AT2393452
7777
geb.15,2,99
z.Lechner Markus Uttendorf</t>
        </r>
      </text>
    </comment>
    <comment ref="E70" authorId="0" shapeId="0" xr:uid="{00000000-0006-0000-0000-000055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AT100121110
geb.1,2,06
5555
z.Eberharter Thomas
Reith im Alpchtal</t>
        </r>
      </text>
    </comment>
    <comment ref="C72" authorId="0" shapeId="0" xr:uid="{00000000-0006-0000-0000-000056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</t>
        </r>
        <r>
          <rPr>
            <b/>
            <sz val="8"/>
            <color indexed="81"/>
            <rFont val="Segoe UI"/>
            <family val="2"/>
          </rPr>
          <t>Amir-Emir</t>
        </r>
        <r>
          <rPr>
            <sz val="8"/>
            <color indexed="81"/>
            <rFont val="Segoe UI"/>
            <family val="2"/>
          </rPr>
          <t xml:space="preserve">
AT1827652
geb.25,2,97
6606
Z.Egarter Harald Gmünd</t>
        </r>
      </text>
    </comment>
    <comment ref="D72" authorId="0" shapeId="0" xr:uid="{00000000-0006-0000-0000-000057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AT1143920
geb.3,12,01
7777
z.Oberlerchner Fritz
Trebesing</t>
        </r>
      </text>
    </comment>
    <comment ref="D73" authorId="0" shapeId="0" xr:uid="{00000000-0006-0000-0000-000058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AT247320
7767
geb,23,02,98
lange haare
z.Egarter Harald Gmünd</t>
        </r>
      </text>
    </comment>
    <comment ref="E73" authorId="0" shapeId="0" xr:uid="{00000000-0006-0000-0000-000059000000}">
      <text>
        <r>
          <rPr>
            <b/>
            <sz val="9"/>
            <color indexed="81"/>
            <rFont val="Segoe UI"/>
            <family val="2"/>
          </rPr>
          <t>Anwender:
Am-Amir Großvater mütterlicher- und väterlicherseits!!</t>
        </r>
        <r>
          <rPr>
            <sz val="9"/>
            <color indexed="81"/>
            <rFont val="Segoe UI"/>
            <family val="2"/>
          </rPr>
          <t xml:space="preserve">
geb.19,2,00
8778
Z.Schwab Mathias Fusch</t>
        </r>
      </text>
    </comment>
    <comment ref="D75" authorId="0" shapeId="0" xr:uid="{00000000-0006-0000-0000-00005A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geb.9,12,01
7667
z.Oberlerchner Fritz Trebesing</t>
        </r>
      </text>
    </comment>
    <comment ref="E75" authorId="0" shapeId="0" xr:uid="{00000000-0006-0000-0000-00005B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AT825894610
geb.20,3,07
6576
z.Rainer Alois
Obervellach</t>
        </r>
      </text>
    </comment>
    <comment ref="F75" authorId="0" shapeId="0" xr:uid="{00000000-0006-0000-0000-00005C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AT940592410
geb.24,04,2008
5656
z.Penninger st.radegund
</t>
        </r>
      </text>
    </comment>
    <comment ref="C77" authorId="0" shapeId="0" xr:uid="{00000000-0006-0000-0000-00005D000000}">
      <text>
        <r>
          <rPr>
            <b/>
            <sz val="8"/>
            <color indexed="81"/>
            <rFont val="Segoe UI"/>
            <family val="2"/>
          </rPr>
          <t>Anwender: auch Neptun</t>
        </r>
        <r>
          <rPr>
            <sz val="8"/>
            <color indexed="81"/>
            <rFont val="Segoe UI"/>
            <family val="2"/>
          </rPr>
          <t xml:space="preserve">
AT1825452
7667
geb.06,02,97
z.Gruber Rupert
Großarl Unterberg 24
Bundessieger 99</t>
        </r>
      </text>
    </comment>
    <comment ref="D77" authorId="0" shapeId="0" xr:uid="{00000000-0006-0000-0000-00005E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geb.5,3,99
6656
z.Gschwandtl Rupert
Großarl</t>
        </r>
      </text>
    </comment>
    <comment ref="D78" authorId="0" shapeId="0" xr:uid="{00000000-0006-0000-0000-00005F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AT6127952
geb.15,2,01
88
z.Bröker Philipp Brakel-Rheder</t>
        </r>
      </text>
    </comment>
    <comment ref="E78" authorId="0" shapeId="0" xr:uid="{00000000-0006-0000-0000-000060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AT6129252
geb.5,4,05
6666
z.Bischoff Armin
Kradenbach </t>
        </r>
      </text>
    </comment>
    <comment ref="F78" authorId="0" shapeId="0" xr:uid="{00000000-0006-0000-0000-000061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AT614747910
geb.5,2,06
6566
z.Penninger Ludmilla
St. Radegund</t>
        </r>
      </text>
    </comment>
    <comment ref="C80" authorId="0" shapeId="0" xr:uid="{00000000-0006-0000-0000-000062000000}">
      <text>
        <r>
          <rPr>
            <b/>
            <sz val="8"/>
            <color indexed="81"/>
            <rFont val="Segoe UI"/>
            <family val="2"/>
          </rPr>
          <t>Anwender:
IVO- AXAMER -HEROS</t>
        </r>
        <r>
          <rPr>
            <sz val="8"/>
            <color indexed="81"/>
            <rFont val="Segoe UI"/>
            <family val="2"/>
          </rPr>
          <t xml:space="preserve">
1374852
geb.31,1,96
8778
Z.Rainer Alois Hannelore</t>
        </r>
      </text>
    </comment>
    <comment ref="D80" authorId="0" shapeId="0" xr:uid="{00000000-0006-0000-0000-000063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2379652
gb.26,1,99
7677
z.Oberleitner Johann
Mittersill</t>
        </r>
      </text>
    </comment>
    <comment ref="D81" authorId="0" shapeId="0" xr:uid="{00000000-0006-0000-0000-000064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geb.25,2,97
6606
z.Böker Adalbert Ottensheim</t>
        </r>
      </text>
    </comment>
    <comment ref="D82" authorId="0" shapeId="0" xr:uid="{00000000-0006-0000-0000-000065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geb.25,1,99
6666
Tiergarten Kleve
z.Oberleitner Johann Mittersill
</t>
        </r>
      </text>
    </comment>
    <comment ref="D83" authorId="0" shapeId="0" xr:uid="{00000000-0006-0000-0000-000066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geb.3,2,00
7657
z.Brennsteiner Alex
Mittersill</t>
        </r>
      </text>
    </comment>
    <comment ref="D84" authorId="0" shapeId="0" xr:uid="{00000000-0006-0000-0000-000067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geb.31,3,98
7766
z.Gäbler Sascha
Mörnsheim</t>
        </r>
      </text>
    </comment>
    <comment ref="D85" authorId="0" shapeId="0" xr:uid="{00000000-0006-0000-0000-000068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2637852
7677
geb.3,2,00
z.Brennsteiner Alexander Mittersill</t>
        </r>
      </text>
    </comment>
    <comment ref="D86" authorId="0" shapeId="0" xr:uid="{00000000-0006-0000-0000-000069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2638952
7777
geb.4,2,00
z.Brennsteiner Alex Mittersill</t>
        </r>
      </text>
    </comment>
    <comment ref="E86" authorId="0" shapeId="0" xr:uid="{00000000-0006-0000-0000-00006A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4226552
geb.11,1,02
6666
z.Perhab Manfred
Ramsau</t>
        </r>
      </text>
    </comment>
    <comment ref="D88" authorId="0" shapeId="0" xr:uid="{00000000-0006-0000-0000-00006B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101642140
7777
geb.9,2,98
z.Böker Adalbert Uttendorf</t>
        </r>
      </text>
    </comment>
    <comment ref="E88" authorId="0" shapeId="0" xr:uid="{00000000-0006-0000-0000-00006C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geb.7,2,00
7566
z.Böker Adalbert</t>
        </r>
      </text>
    </comment>
    <comment ref="B91" authorId="0" shapeId="0" xr:uid="{00000000-0006-0000-0000-00006D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AT2270552
8777
geb.1,5,97
z.Rainer Alois
Obervellach</t>
        </r>
      </text>
    </comment>
    <comment ref="C91" authorId="0" shapeId="0" xr:uid="{00000000-0006-0000-0000-00006E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AT2468452
geb.18,2,99
6666
z.?
Besitzer:Bröker Philipp 
Brakel-Rheder
Nethetalstr. 10</t>
        </r>
      </text>
    </comment>
    <comment ref="C92" authorId="0" shapeId="0" xr:uid="{00000000-0006-0000-0000-00006F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AT2526452
7767
geb.3,3,99
z.Dabernig Manfred
Unterkrimml 
Krimml</t>
        </r>
      </text>
    </comment>
    <comment ref="C93" authorId="0" shapeId="0" xr:uid="{00000000-0006-0000-0000-000070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AT2632352
8778
geb.19,2,00
z.Sedivy Michael
Mittersill</t>
        </r>
      </text>
    </comment>
    <comment ref="C94" authorId="0" shapeId="0" xr:uid="{00000000-0006-0000-0000-000071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AT2473152
7767
geb.20,3,99
Züchter:Rainer Alois</t>
        </r>
      </text>
    </comment>
    <comment ref="D94" authorId="0" shapeId="0" xr:uid="{00000000-0006-0000-0000-000072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AT4700952
geb.13,6,05
6666
Z.Gruber
Zell am See</t>
        </r>
      </text>
    </comment>
    <comment ref="D95" authorId="0" shapeId="0" xr:uid="{00000000-0006-0000-0000-000073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AT3588252
geb.23,1,02
6676
z.Gruber Johann
Zell am See</t>
        </r>
      </text>
    </comment>
    <comment ref="E95" authorId="0" shapeId="0" xr:uid="{00000000-0006-0000-0000-000074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geb.28,2,04
6766
z.Brennsteiner Alexander
Mittersill</t>
        </r>
      </text>
    </comment>
    <comment ref="E96" authorId="0" shapeId="0" xr:uid="{00000000-0006-0000-0000-000075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geb.9,3,05
6655
z.Altenberger CHristopher
Sthulfelden</t>
        </r>
      </text>
    </comment>
    <comment ref="E97" authorId="0" shapeId="0" xr:uid="{00000000-0006-0000-0000-000076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geb.15,3,07
5566
z.Lechner Markus
Uttendorf</t>
        </r>
      </text>
    </comment>
    <comment ref="E98" authorId="0" shapeId="0" xr:uid="{00000000-0006-0000-0000-000077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AT694061810
geb.10,1,07
5665
z.Rattensberger Josef
Uttendorf</t>
        </r>
      </text>
    </comment>
    <comment ref="B101" authorId="0" shapeId="0" xr:uid="{00000000-0006-0000-0000-000078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Gämsfärbige Gebirgsziege
894870</t>
        </r>
      </text>
    </comment>
    <comment ref="C101" authorId="0" shapeId="0" xr:uid="{00000000-0006-0000-0000-000079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Gämsfärbige Gebirgsziege
AT1022470</t>
        </r>
      </text>
    </comment>
    <comment ref="D101" authorId="0" shapeId="0" xr:uid="{00000000-0006-0000-0000-00007A000000}">
      <text>
        <r>
          <rPr>
            <b/>
            <sz val="9"/>
            <color indexed="81"/>
            <rFont val="Segoe UI"/>
            <family val="2"/>
          </rPr>
          <t>Anwender:
eingekreuzt mit GG für Milchprod. Nicht für Weiterzucht geplant gewesen</t>
        </r>
        <r>
          <rPr>
            <sz val="9"/>
            <color indexed="81"/>
            <rFont val="Segoe UI"/>
            <family val="2"/>
          </rPr>
          <t xml:space="preserve">
AT10461570
geb.15,1,00
7756
z.Steiner
Matrei i.Osttirol</t>
        </r>
      </text>
    </comment>
    <comment ref="E101" authorId="0" shapeId="0" xr:uid="{00000000-0006-0000-0000-00007B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geb.18,1,03
6666
z.Gruber
Zell am See</t>
        </r>
      </text>
    </comment>
    <comment ref="E102" authorId="0" shapeId="0" xr:uid="{00000000-0006-0000-0000-00007C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AT4685252
geb.1,2,03
7777
z.Gruber
Zell am See</t>
        </r>
      </text>
    </comment>
    <comment ref="E103" authorId="0" shapeId="0" xr:uid="{00000000-0006-0000-0000-00007D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AT4688552
geb.1,2,03
7767
z.Gruber Zell am See</t>
        </r>
      </text>
    </comment>
    <comment ref="B105" authorId="0" shapeId="0" xr:uid="{00000000-0006-0000-0000-00007E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AT1630852
geb.1,1,1994
Z.Dabernig Manfred 
Krimml Unterkrimml 9</t>
        </r>
      </text>
    </comment>
    <comment ref="C105" authorId="0" shapeId="0" xr:uid="{00000000-0006-0000-0000-00007F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geb.1,4,96
7077
z.Böker</t>
        </r>
      </text>
    </comment>
    <comment ref="C106" authorId="0" shapeId="0" xr:uid="{00000000-0006-0000-0000-000080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AT101667140  oder 1E+08
geb.06,03,98
8768
z.Adalbert Böcker
Ottensheim</t>
        </r>
      </text>
    </comment>
    <comment ref="D106" authorId="0" shapeId="0" xr:uid="{00000000-0006-0000-0000-000081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AT103043940
geb.7,2,00
7767
z.Böker Ottensheim</t>
        </r>
      </text>
    </comment>
    <comment ref="D107" authorId="0" shapeId="0" xr:uid="{00000000-0006-0000-0000-000082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AT104240140
geb.9,2,00
7786
z.Böker Adalbert
</t>
        </r>
      </text>
    </comment>
    <comment ref="D109" authorId="0" shapeId="0" xr:uid="{00000000-0006-0000-0000-000083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geb.24,2,02
6666
z.Brennsteiner
Alexander
Mittersill</t>
        </r>
      </text>
    </comment>
    <comment ref="D111" authorId="0" shapeId="0" xr:uid="{00000000-0006-0000-0000-000084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AT3481352
geb.4,2,02
7877
z.Brennsteiner Alexander 
Mittersill</t>
        </r>
      </text>
    </comment>
    <comment ref="E111" authorId="0" shapeId="0" xr:uid="{00000000-0006-0000-0000-000085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geb.16,1,04
7566
Z.Oberlerchner Fritz
Trebesing</t>
        </r>
      </text>
    </comment>
    <comment ref="D113" authorId="0" shapeId="0" xr:uid="{00000000-0006-0000-0000-000086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AT3489252
geb.31,01,2003
7777
z.Brennsteiner
Mittersill
</t>
        </r>
      </text>
    </comment>
    <comment ref="E113" authorId="0" shapeId="0" xr:uid="{00000000-0006-0000-0000-000087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geb.04,02,2012
66666
z.Krenn Furth
</t>
        </r>
      </text>
    </comment>
    <comment ref="E114" authorId="0" shapeId="0" xr:uid="{00000000-0006-0000-0000-000088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geb.19,2,08
z.Huber
Michelbach</t>
        </r>
      </text>
    </comment>
    <comment ref="E115" authorId="0" shapeId="0" xr:uid="{00000000-0006-0000-0000-000089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AT785153310
geb.17,02,2008
6666
z.Huber Johannes Michelbach
</t>
        </r>
      </text>
    </comment>
    <comment ref="E116" authorId="0" shapeId="0" xr:uid="{00000000-0006-0000-0000-00008A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AT661401430
geb.04,02,2012
66656
z.Krenn Furth
</t>
        </r>
      </text>
    </comment>
    <comment ref="F116" authorId="0" shapeId="0" xr:uid="{00000000-0006-0000-0000-00008B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AT361085740
geb.9,1,14
77666
z.Schläffer Marco
Niedersill
</t>
        </r>
      </text>
    </comment>
    <comment ref="G116" authorId="0" shapeId="0" xr:uid="{00000000-0006-0000-0000-00008C000000}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AT695580640
geb.02.05.2016
87766
abgängig
</t>
        </r>
      </text>
    </comment>
    <comment ref="H116" authorId="0" shapeId="0" xr:uid="{00000000-0006-0000-0000-00008D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AT706646460
geb.07.02.2018
66666
z.Brensteiner Piesendorf
</t>
        </r>
      </text>
    </comment>
    <comment ref="H117" authorId="0" shapeId="0" xr:uid="{4E818437-1F72-4567-AB47-9782A85DF873}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AT706649760
geb.10.02.2018
76655
Z. Bernsteiner Johannes
Piesendorf</t>
        </r>
      </text>
    </comment>
    <comment ref="H118" authorId="0" shapeId="0" xr:uid="{B01C24BA-3EC6-4A72-B243-97419AD35CCB}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AT904453370
geb.08.01.2019
67656
z.Bernsteiner Wolfgang
Piesendorf</t>
        </r>
      </text>
    </comment>
    <comment ref="F120" authorId="0" shapeId="0" xr:uid="{00000000-0006-0000-0000-00008E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AT537764440
geb.20.03.2014
56566
Z.Fritz Harald Wald</t>
        </r>
      </text>
    </comment>
    <comment ref="D122" authorId="0" shapeId="0" xr:uid="{00000000-0006-0000-0000-00008F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AT3711152
geb.04,02,2003
7766
z.Oberleitner Mittersill
</t>
        </r>
      </text>
    </comment>
    <comment ref="E122" authorId="0" shapeId="0" xr:uid="{00000000-0006-0000-0000-000090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AT5452252
geb.25,2,05
6666
z.Rainer Alois
Obervellach</t>
        </r>
      </text>
    </comment>
    <comment ref="D124" authorId="0" shapeId="0" xr:uid="{00000000-0006-0000-0000-000091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AT3482452
geb.4,2,02
7767
z.Brennsteiner Alexander Mittersill
</t>
        </r>
      </text>
    </comment>
    <comment ref="E124" authorId="0" shapeId="0" xr:uid="{00000000-0006-0000-0000-000092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AT3765652
geb.14,5,04
7767
z.Schwab Fusch
</t>
        </r>
      </text>
    </comment>
    <comment ref="D126" authorId="0" shapeId="0" xr:uid="{00000000-0006-0000-0000-000093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AT4751252
geb.23,02,03
6666
z.Altenberger
Stuhlfelden</t>
        </r>
      </text>
    </comment>
    <comment ref="E126" authorId="0" shapeId="0" xr:uid="{00000000-0006-0000-0000-000094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AT3785152
geb.4,12,03
6666
Z.Sedivy
Mittersill</t>
        </r>
      </text>
    </comment>
    <comment ref="D128" authorId="0" shapeId="0" xr:uid="{00000000-0006-0000-0000-000095000000}">
      <text>
        <r>
          <rPr>
            <b/>
            <sz val="8"/>
            <color indexed="81"/>
            <rFont val="Segoe UI"/>
            <family val="2"/>
          </rPr>
          <t>Anwender:*franzl</t>
        </r>
        <r>
          <rPr>
            <sz val="8"/>
            <color indexed="81"/>
            <rFont val="Segoe UI"/>
            <family val="2"/>
          </rPr>
          <t xml:space="preserve">
AT3710952
geb.04,02,2003
7766
z.Oberleitner Mittersill
</t>
        </r>
      </text>
    </comment>
    <comment ref="E128" authorId="0" shapeId="0" xr:uid="{00000000-0006-0000-0000-000096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AT824930710
geb.20,03,2007
6666
z.Hasenauer Fusch
</t>
        </r>
      </text>
    </comment>
    <comment ref="E129" authorId="0" shapeId="0" xr:uid="{00000000-0006-0000-0000-000097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AT3661152
geb.4,2,04
7776
z.Lechner Uttendorf</t>
        </r>
      </text>
    </comment>
    <comment ref="F129" authorId="0" shapeId="0" xr:uid="{00000000-0006-0000-0000-000098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geb.14,3,09
z.Aichhorn
Goldegg</t>
        </r>
      </text>
    </comment>
    <comment ref="D131" authorId="0" shapeId="0" xr:uid="{00000000-0006-0000-0000-000099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geb.21,3,03
7767
z.Penninger
St.Radegund</t>
        </r>
      </text>
    </comment>
    <comment ref="E131" authorId="0" shapeId="0" xr:uid="{00000000-0006-0000-0000-00009A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AT16300370
geb.5,3,05
5555
z.Freisinger Grinzens</t>
        </r>
      </text>
    </comment>
    <comment ref="F131" authorId="0" shapeId="0" xr:uid="{00000000-0006-0000-0000-00009B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AT330935620
geb.18,03,2008
5665
z.Wesenauer Faistenau
</t>
        </r>
      </text>
    </comment>
    <comment ref="F132" authorId="0" shapeId="0" xr:uid="{00000000-0006-0000-0000-00009C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AT272242210
geb.10,02,2007
5556
z.Gruber Zell am See
</t>
        </r>
      </text>
    </comment>
    <comment ref="D134" authorId="0" shapeId="0" xr:uid="{00000000-0006-0000-0000-00009D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AT108956640
geb.30,3,03
7666
z.Penninger
St.Radegund</t>
        </r>
      </text>
    </comment>
    <comment ref="E134" authorId="0" shapeId="0" xr:uid="{00000000-0006-0000-0000-00009E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AT4731752
geb.26,03,2005
6665
z.Altinger Salzburg
</t>
        </r>
      </text>
    </comment>
    <comment ref="F134" authorId="0" shapeId="0" xr:uid="{00000000-0006-0000-0000-00009F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AT560255120
geb.13,04,2010
78777
z.Sedivy
Mittersill
</t>
        </r>
      </text>
    </comment>
    <comment ref="D135" authorId="0" shapeId="0" xr:uid="{00000000-0006-0000-0000-0000A0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 249287960
geb.04.03.2017
75676
z.Nothdurfter Krimml</t>
        </r>
      </text>
    </comment>
    <comment ref="B138" authorId="0" shapeId="0" xr:uid="{00000000-0006-0000-0000-0000A1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AT10361470
geb.1,1,98
Züchter: Freisinger Andreas Tirol</t>
        </r>
      </text>
    </comment>
    <comment ref="B140" authorId="0" shapeId="0" xr:uid="{00000000-0006-0000-0000-0000A2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AT2249852
geb.01,01,96
6777
z.Aichhorn Goldegg</t>
        </r>
      </text>
    </comment>
    <comment ref="C140" authorId="0" shapeId="0" xr:uid="{00000000-0006-0000-0000-0000A3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 *georg 
AT2532252
geb.8,1,99
7767
z.Aichhorn Goldegg
</t>
        </r>
      </text>
    </comment>
    <comment ref="D140" authorId="0" shapeId="0" xr:uid="{00000000-0006-0000-0000-0000A4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AT4780752
geb.18,1,03
7766
z.Aichhorn
Goldegg</t>
        </r>
      </text>
    </comment>
    <comment ref="D141" authorId="0" shapeId="0" xr:uid="{00000000-0006-0000-0000-0000A5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AT3726852
geb.31,1,01
6666
Züchter:Rainer Alois
</t>
        </r>
      </text>
    </comment>
    <comment ref="E141" authorId="0" shapeId="0" xr:uid="{00000000-0006-0000-0000-0000A6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AT229275210
geb.14,04,2008
78766
z.Messner Schmutzer 
</t>
        </r>
      </text>
    </comment>
    <comment ref="D143" authorId="0" shapeId="0" xr:uid="{00000000-0006-0000-0000-0000A7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AT4779552
geb.12,01,2003
7767
z.Aichhorn Goldegg
</t>
        </r>
      </text>
    </comment>
    <comment ref="E143" authorId="0" shapeId="0" xr:uid="{00000000-0006-0000-0000-0000A8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AT418741710
geb.4,2,07
Z.Huber Johannes
Michelbach </t>
        </r>
      </text>
    </comment>
    <comment ref="E144" authorId="0" shapeId="0" xr:uid="{00000000-0006-0000-0000-0000A9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AT4798852
geb.11,2,04
7667
z.Aichhorn Ambros
Goldegg</t>
        </r>
      </text>
    </comment>
    <comment ref="B146" authorId="0" shapeId="0" xr:uid="{00000000-0006-0000-0000-0000AA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AT2252352
geb. 11,1,97
7666
z.Aichhorn Goldegg
Schwache Füße!!</t>
        </r>
      </text>
    </comment>
    <comment ref="C146" authorId="0" shapeId="0" xr:uid="{00000000-0006-0000-0000-0000AB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111732830
geb.3,4,02
5656
Z.Schnitzler Alfred
Gr. Gerungs</t>
        </r>
      </text>
    </comment>
    <comment ref="C147" authorId="0" shapeId="0" xr:uid="{00000000-0006-0000-0000-0000AC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AT3460752
6666
geb.7,4,01
z. Aichhorn Ambros
Goldegg</t>
        </r>
      </text>
    </comment>
    <comment ref="D147" authorId="0" shapeId="0" xr:uid="{00000000-0006-0000-0000-0000AD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geb.31,1,04
7777
z.Brennsteiner
Mittersill</t>
        </r>
      </text>
    </comment>
    <comment ref="C149" authorId="0" shapeId="0" xr:uid="{00000000-0006-0000-0000-0000AE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AT4862652
geb.31,01,2005
8766
z.Aichhorn Ambros
Goldegg
</t>
        </r>
      </text>
    </comment>
    <comment ref="D149" authorId="0" shapeId="0" xr:uid="{00000000-0006-0000-0000-0000AF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AT333123920
geb.05,02,2009
77776
z.Schwab
Fusch Glocknerstr
</t>
        </r>
      </text>
    </comment>
    <comment ref="E149" authorId="0" shapeId="0" xr:uid="{00000000-0006-0000-0000-0000B0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AT769347620
geb.04,03,2011
88867
Züchter:Rainer Alois
</t>
        </r>
      </text>
    </comment>
    <comment ref="F149" authorId="0" shapeId="0" xr:uid="{4A154F5D-A5F3-4F0D-913D-E9BB234D74B8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AT164574660
geb.09.01.2018
66545
z.Burtscher Andreas
St. Gerold</t>
        </r>
      </text>
    </comment>
    <comment ref="F150" authorId="0" shapeId="0" xr:uid="{9B310274-3787-4258-9D49-F9124188B08B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AT164575760
geb.09.01.2018
56646
z. Burtscher Andreas
St. Gerold</t>
        </r>
      </text>
    </comment>
    <comment ref="E151" authorId="0" shapeId="0" xr:uid="{00000000-0006-0000-0000-0000B1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AT769354520
geb.27,03,2012
66656
Züchter:Rainer Alois
Obervellach
</t>
        </r>
      </text>
    </comment>
    <comment ref="F151" authorId="0" shapeId="0" xr:uid="{00000000-0006-0000-0000-0000B2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AT360468840
geb.03.02.2014
55566
z. Schwaiger Bernd Rauris</t>
        </r>
      </text>
    </comment>
    <comment ref="F152" authorId="0" shapeId="0" xr:uid="{00000000-0006-0000-0000-0000B3000000}">
      <text>
        <r>
          <rPr>
            <b/>
            <sz val="9"/>
            <color indexed="81"/>
            <rFont val="Segoe UI"/>
            <family val="2"/>
          </rPr>
          <t xml:space="preserve">Anwender:
</t>
        </r>
        <r>
          <rPr>
            <sz val="9"/>
            <color indexed="81"/>
            <rFont val="Segoe UI"/>
            <family val="2"/>
          </rPr>
          <t xml:space="preserve">AT360467740
geb.3,2,14
67676
z.Schwaiger Rauris
</t>
        </r>
      </text>
    </comment>
    <comment ref="G152" authorId="0" shapeId="0" xr:uid="{00000000-0006-0000-0000-0000B5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AT697611740
geb.13.12.2015
77676
Erbfehler
Z.Bernsteiner Johannes Piesendorf</t>
        </r>
      </text>
    </comment>
    <comment ref="G153" authorId="0" shapeId="0" xr:uid="{00000000-0006-0000-0000-0000B6000000}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AT168409460
geb.01.01.2017
77766
z.Bernsteiner Piesendorf</t>
        </r>
      </text>
    </comment>
    <comment ref="G154" authorId="0" shapeId="0" xr:uid="{00000000-0006-0000-0000-0000B7000000}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AT 168413960
geb.02.01.2017
67766
z.Bernsteiner Piesendorf</t>
        </r>
      </text>
    </comment>
    <comment ref="G155" authorId="0" shapeId="0" xr:uid="{00000000-0006-0000-0000-0000B4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AT430002340
geb.10.01.2015
66676
z.Bernsteiner Johann
Piesendorf
</t>
        </r>
      </text>
    </comment>
    <comment ref="H155" authorId="0" shapeId="0" xr:uid="{C4CADD85-8770-41D6-B0F4-F56921497F92}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AT908511270
geb.28.01.2019
75675
z.Auer Michael
Abtenau</t>
        </r>
      </text>
    </comment>
    <comment ref="B157" authorId="0" shapeId="0" xr:uid="{00000000-0006-0000-0000-0000B8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AT2030 auch -3020
geb.1,1,91
8899
Z.Assinger Eduard
Ebental Reichersdorf 64</t>
        </r>
      </text>
    </comment>
    <comment ref="C157" authorId="0" shapeId="0" xr:uid="{00000000-0006-0000-0000-0000B9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AT99360540
geb.1,4,96
7077
Z.Edelsbacher Angelika</t>
        </r>
      </text>
    </comment>
    <comment ref="B160" authorId="0" shapeId="0" xr:uid="{00000000-0006-0000-0000-0000BA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auch Klammer
AT2267152
geb.20,02,98
z.Aichhorn Ambros Goldegg
</t>
        </r>
      </text>
    </comment>
    <comment ref="C160" authorId="0" shapeId="0" xr:uid="{00000000-0006-0000-0000-0000BB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AT103077140
geb.14,3,00
6667
z.Edelsbacher Angelika Micheldorf</t>
        </r>
      </text>
    </comment>
    <comment ref="C161" authorId="0" shapeId="0" xr:uid="{00000000-0006-0000-0000-0000BC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AT110721330 neu
AT301107224 alt
geb.20,05,2000
7777
Züchter:Schnitzler Alfred
Gr. Gerungs
</t>
        </r>
      </text>
    </comment>
    <comment ref="D161" authorId="0" shapeId="0" xr:uid="{00000000-0006-0000-0000-0000BD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AT110720230
geb.23,04,2001
6656
z.Schnitzler Alfred Gr. Gerungs</t>
        </r>
      </text>
    </comment>
    <comment ref="E161" authorId="0" shapeId="0" xr:uid="{00000000-0006-0000-0000-0000BE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AT143751720
geb.14,12,2007
6666
z.Aichhorn Ambros 
</t>
        </r>
      </text>
    </comment>
    <comment ref="E162" authorId="0" shapeId="0" xr:uid="{00000000-0006-0000-0000-0000BF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geb.5,2,07
6556
Z.Aichhorn
Goldegg</t>
        </r>
      </text>
    </comment>
    <comment ref="C163" authorId="0" shapeId="0" xr:uid="{00000000-0006-0000-0000-0000C0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AT110722430
geb.20,5,00
8877
z.Schnitzler Alfred Gr. Gerungs
</t>
        </r>
      </text>
    </comment>
    <comment ref="D163" authorId="0" shapeId="0" xr:uid="{00000000-0006-0000-0000-0000C1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AT49819230 neu
AT30498192 alt
geb.15,04,2001
7667
z.Wiesner Christoph
Wischathal</t>
        </r>
      </text>
    </comment>
    <comment ref="D164" authorId="0" shapeId="0" xr:uid="{00000000-0006-0000-0000-0000C2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geb.12,4,01
5555
z.Wiesner Christoph
Wischathal</t>
        </r>
      </text>
    </comment>
    <comment ref="D165" authorId="0" shapeId="0" xr:uid="{00000000-0006-0000-0000-0000C3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AT49834130
geb.7,3,02
6666
z.Wiesner Christoph Wischathal</t>
        </r>
      </text>
    </comment>
    <comment ref="D166" authorId="0" shapeId="0" xr:uid="{00000000-0006-0000-0000-0000C4000000}">
      <text>
        <r>
          <rPr>
            <b/>
            <sz val="8"/>
            <color indexed="81"/>
            <rFont val="Segoe UI"/>
            <family val="2"/>
          </rPr>
          <t xml:space="preserve">Anwender:
</t>
        </r>
        <r>
          <rPr>
            <sz val="8"/>
            <color indexed="81"/>
            <rFont val="Segoe UI"/>
            <family val="2"/>
          </rPr>
          <t>AT49821530 neu
AT30498215 alt
oder 5E+07
geb.12,04,2001
6666
z.Wiesner Christoph
Wischathal</t>
        </r>
      </text>
    </comment>
    <comment ref="B169" authorId="0" shapeId="0" xr:uid="{00000000-0006-0000-0000-0000C5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Gemsfärbige Gebirgsziege!</t>
        </r>
      </text>
    </comment>
    <comment ref="C169" authorId="0" shapeId="0" xr:uid="{00000000-0006-0000-0000-0000C6000000}">
      <text>
        <r>
          <rPr>
            <b/>
            <sz val="8"/>
            <color indexed="81"/>
            <rFont val="Segoe UI"/>
            <family val="2"/>
          </rPr>
          <t xml:space="preserve">Anwender:
</t>
        </r>
        <r>
          <rPr>
            <sz val="8"/>
            <color indexed="81"/>
            <rFont val="Segoe UI"/>
            <family val="2"/>
          </rPr>
          <t>AT116
1,1,1990
7808
Gemsfärbige Gebirgsziege</t>
        </r>
      </text>
    </comment>
    <comment ref="D169" authorId="0" shapeId="0" xr:uid="{00000000-0006-0000-0000-0000C7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3767170
2,2,1994
98788</t>
        </r>
      </text>
    </comment>
    <comment ref="E169" authorId="0" shapeId="0" xr:uid="{00000000-0006-0000-0000-0000C8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</t>
        </r>
        <r>
          <rPr>
            <b/>
            <sz val="8"/>
            <color indexed="81"/>
            <rFont val="Segoe UI"/>
            <family val="2"/>
          </rPr>
          <t>Gämsfärbige Gebirgsziege</t>
        </r>
        <r>
          <rPr>
            <sz val="8"/>
            <color indexed="81"/>
            <rFont val="Segoe UI"/>
            <family val="2"/>
          </rPr>
          <t xml:space="preserve">
4169870
07,02,96
Martin Geir
Kolsassberg
</t>
        </r>
      </text>
    </comment>
    <comment ref="B172" authorId="0" shapeId="0" xr:uid="{00000000-0006-0000-0000-0000C9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AT1638752
geb.01,01,93
8707
Züchter Hölzl Bettina
Saalbach
</t>
        </r>
      </text>
    </comment>
    <comment ref="C172" authorId="0" shapeId="0" xr:uid="{00000000-0006-0000-0000-0000CA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AT1931352
geb.11,3,97
7606
z.Hölzl Bettina 
Saalbach
Jausernweg 498</t>
        </r>
      </text>
    </comment>
    <comment ref="B175" authorId="0" shapeId="0" xr:uid="{00000000-0006-0000-0000-0000CB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AT1655852 neu
AT1827652 alt
geb.01,01,94
8706
Züchter: Rupert Gruber Großarl</t>
        </r>
      </text>
    </comment>
    <comment ref="C175" authorId="0" shapeId="0" xr:uid="{00000000-0006-0000-0000-0000CC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AT52002241
bewertet 1996
</t>
        </r>
      </text>
    </comment>
    <comment ref="C176" authorId="0" shapeId="0" xr:uid="{00000000-0006-0000-0000-0000CD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geb.18,2,00
6666
z.Gschwandtl Rupert
Großarl</t>
        </r>
      </text>
    </comment>
    <comment ref="C177" authorId="0" shapeId="0" xr:uid="{00000000-0006-0000-0000-0000CE000000}">
      <text>
        <r>
          <rPr>
            <b/>
            <sz val="8"/>
            <color indexed="81"/>
            <rFont val="Segoe UI"/>
            <family val="2"/>
          </rPr>
          <t>Anwender: auch Mucki</t>
        </r>
        <r>
          <rPr>
            <sz val="8"/>
            <color indexed="81"/>
            <rFont val="Segoe UI"/>
            <family val="2"/>
          </rPr>
          <t xml:space="preserve">
AT2241952
6657
geb.26.02.98
z.Gschwandtl Rupert
Großarl</t>
        </r>
      </text>
    </comment>
    <comment ref="D177" authorId="0" shapeId="0" xr:uid="{00000000-0006-0000-0000-0000CF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AT49818130 neu
AT3049818 alt
geb.05,07,2000
4545
z.Baltacis Andrea 
Dürnkrut</t>
        </r>
      </text>
    </comment>
    <comment ref="C180" authorId="0" shapeId="0" xr:uid="{00000000-0006-0000-0000-0000D0000000}">
      <text>
        <r>
          <rPr>
            <b/>
            <sz val="8"/>
            <color indexed="81"/>
            <rFont val="Segoe UI"/>
            <family val="2"/>
          </rPr>
          <t xml:space="preserve">Anwender:
</t>
        </r>
        <r>
          <rPr>
            <sz val="8"/>
            <color indexed="81"/>
            <rFont val="Segoe UI"/>
            <family val="2"/>
          </rPr>
          <t>AT1962152
geb.8,4,1997
z.Messner Schmutzer</t>
        </r>
      </text>
    </comment>
    <comment ref="D180" authorId="0" shapeId="0" xr:uid="{00000000-0006-0000-0000-0000D1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AT-.599 neu
AT4190963 alt
geb.02,03,99
6666
z.Messner Schmutzer
Schlechter Bock!</t>
        </r>
      </text>
    </comment>
    <comment ref="B183" authorId="0" shapeId="0" xr:uid="{00000000-0006-0000-0000-0000D2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 -.501
</t>
        </r>
      </text>
    </comment>
    <comment ref="C183" authorId="0" shapeId="0" xr:uid="{00000000-0006-0000-0000-0000D3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AT582020
05,03,98
7777
z.Messner Schmutzer</t>
        </r>
      </text>
    </comment>
    <comment ref="D183" authorId="0" shapeId="0" xr:uid="{00000000-0006-0000-0000-0000D4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AT103084940
geb.26,02,01
6677
z.Edelsbacher Angelika
Micheldorf
schlecht
</t>
        </r>
      </text>
    </comment>
    <comment ref="D184" authorId="0" shapeId="0" xr:uid="{00000000-0006-0000-0000-0000D5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AT4189152
gb.28,02,2003
7756
z.Rosenbichler Peter Langenwang
</t>
        </r>
      </text>
    </comment>
    <comment ref="D185" authorId="0" shapeId="0" xr:uid="{00000000-0006-0000-0000-0000D6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AT103085140
geb.26,2,01
6667
z.Bröker Philipp</t>
        </r>
      </text>
    </comment>
    <comment ref="D186" authorId="0" shapeId="0" xr:uid="{00000000-0006-0000-0000-0000D7000000}">
      <text>
        <r>
          <rPr>
            <b/>
            <sz val="9"/>
            <color indexed="81"/>
            <rFont val="Segoe UI"/>
            <family val="2"/>
          </rPr>
          <t>Anwender: Falsche Ohrmarke???</t>
        </r>
        <r>
          <rPr>
            <sz val="9"/>
            <color indexed="81"/>
            <rFont val="Segoe UI"/>
            <family val="2"/>
          </rPr>
          <t xml:space="preserve">
48665160
geb.4,4,03
z.Maurer 
Stattegg </t>
        </r>
      </text>
    </comment>
    <comment ref="D187" authorId="0" shapeId="0" xr:uid="{00000000-0006-0000-0000-0000D8000000}">
      <text>
        <r>
          <rPr>
            <b/>
            <sz val="8"/>
            <color indexed="81"/>
            <rFont val="Segoe UI"/>
            <family val="2"/>
          </rPr>
          <t>Anwender: keine  milch</t>
        </r>
        <r>
          <rPr>
            <sz val="8"/>
            <color indexed="81"/>
            <rFont val="Segoe UI"/>
            <family val="2"/>
          </rPr>
          <t xml:space="preserve">
AT5658152
geb.5,4,2004
6666
z.Penninger Ludmilla
St. Radegund</t>
        </r>
      </text>
    </comment>
    <comment ref="E187" authorId="0" shapeId="0" xr:uid="{00000000-0006-0000-0000-0000D9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gb.15,01,2007
6666
z.Obermoser
Bischofshofen
</t>
        </r>
      </text>
    </comment>
    <comment ref="F187" authorId="0" shapeId="0" xr:uid="{00000000-0006-0000-0000-0000DA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AT147793720
gb.22,02,2008
88767
z.Hasenauer
Fusch Glocknerstr.</t>
        </r>
      </text>
    </comment>
    <comment ref="G187" authorId="0" shapeId="0" xr:uid="{00000000-0006-0000-0000-0000DB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735809320
gb.22,01,2010
76666
z.Faller Sebastian
Brandenberg
</t>
        </r>
      </text>
    </comment>
    <comment ref="G188" authorId="0" shapeId="0" xr:uid="{00000000-0006-0000-0000-0000DC000000}">
      <text>
        <r>
          <rPr>
            <b/>
            <sz val="8"/>
            <color indexed="81"/>
            <rFont val="Segoe UI"/>
            <family val="2"/>
          </rPr>
          <t>Anwender: MutterVater GGZ!!</t>
        </r>
        <r>
          <rPr>
            <sz val="8"/>
            <color indexed="81"/>
            <rFont val="Segoe UI"/>
            <family val="2"/>
          </rPr>
          <t xml:space="preserve">
AT425815530
gb.03,03,2012
65555
z.Faller Sebastian
Brandenberg
</t>
        </r>
      </text>
    </comment>
    <comment ref="D190" authorId="0" shapeId="0" xr:uid="{00000000-0006-0000-0000-0000DD000000}">
      <text>
        <r>
          <rPr>
            <b/>
            <sz val="8"/>
            <color indexed="81"/>
            <rFont val="Segoe UI"/>
            <family val="2"/>
          </rPr>
          <t>Anwender: keine Milch schlechte Füße</t>
        </r>
        <r>
          <rPr>
            <sz val="8"/>
            <color indexed="81"/>
            <rFont val="Segoe UI"/>
            <family val="2"/>
          </rPr>
          <t xml:space="preserve">
AT5660452
gb.30,03,2004
6656
z.Penninger St.Radegund
</t>
        </r>
      </text>
    </comment>
    <comment ref="E190" authorId="0" shapeId="0" xr:uid="{00000000-0006-0000-0000-0000DE000000}">
      <text>
        <r>
          <rPr>
            <b/>
            <sz val="8"/>
            <color indexed="81"/>
            <rFont val="Segoe UI"/>
            <family val="2"/>
          </rPr>
          <t xml:space="preserve">Anwender: viel Milch?
</t>
        </r>
        <r>
          <rPr>
            <sz val="8"/>
            <color indexed="81"/>
            <rFont val="Segoe UI"/>
            <family val="2"/>
          </rPr>
          <t>AT181207510
gb.17,02,2006
5565
Z.Eberharter Thomas Reith</t>
        </r>
      </text>
    </comment>
    <comment ref="F190" authorId="0" shapeId="0" xr:uid="{00000000-0006-0000-0000-0000DF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geb.20,02,2011
76666
Z.Fritz Harald Wald
</t>
        </r>
      </text>
    </comment>
    <comment ref="F191" authorId="0" shapeId="0" xr:uid="{00000000-0006-0000-0000-0000E0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AT685022420
geb.08,03,2010
76666
z.Zuchtgemeinschaft Goller Mittersill
</t>
        </r>
      </text>
    </comment>
    <comment ref="B194" authorId="0" shapeId="0" xr:uid="{00000000-0006-0000-0000-0000E1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AT2196552
geb.1,1,96
6766
z.Lechner Anneliese
Uttendorf</t>
        </r>
      </text>
    </comment>
    <comment ref="B197" authorId="0" shapeId="0" xr:uid="{00000000-0006-0000-0000-0000E2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AT1691352
geb.1,1,93
6756
z.Lechner Uttendorf
</t>
        </r>
      </text>
    </comment>
    <comment ref="C197" authorId="0" shapeId="0" xr:uid="{00000000-0006-0000-0000-0000E3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1834552
geb.22,2,97
z.Lechner 
Uttendorf</t>
        </r>
      </text>
    </comment>
    <comment ref="C198" authorId="0" shapeId="0" xr:uid="{00000000-0006-0000-0000-0000E4000000}">
      <text>
        <r>
          <rPr>
            <b/>
            <sz val="9"/>
            <color indexed="81"/>
            <rFont val="Segoe UI"/>
            <family val="2"/>
          </rPr>
          <t>Anwender: verkauft nach Deutschland?</t>
        </r>
        <r>
          <rPr>
            <sz val="9"/>
            <color indexed="81"/>
            <rFont val="Segoe UI"/>
            <family val="2"/>
          </rPr>
          <t xml:space="preserve">
geb.28,02,01
6666
z.Brennsteiner Alexander Mittersill</t>
        </r>
      </text>
    </comment>
    <comment ref="C199" authorId="0" shapeId="0" xr:uid="{00000000-0006-0000-0000-0000E5000000}">
      <text>
        <r>
          <rPr>
            <b/>
            <sz val="8"/>
            <color indexed="81"/>
            <rFont val="Segoe UI"/>
            <family val="2"/>
          </rPr>
          <t xml:space="preserve">Anwender: </t>
        </r>
        <r>
          <rPr>
            <sz val="8"/>
            <color indexed="81"/>
            <rFont val="Segoe UI"/>
            <family val="2"/>
          </rPr>
          <t xml:space="preserve">
AT3476652
geb.1,2,01
8757
z.Brennsteiner
Mittersill
</t>
        </r>
      </text>
    </comment>
    <comment ref="D199" authorId="0" shapeId="0" xr:uid="{00000000-0006-0000-0000-0000E6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AT239394710
geb.20,10,2005
78756
z.Preiml Gerhard
Gmünd </t>
        </r>
      </text>
    </comment>
    <comment ref="D200" authorId="0" shapeId="0" xr:uid="{00000000-0006-0000-0000-0000E7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AT272350310
geb.13,04,2006
7777
z.Gruber Zell am See</t>
        </r>
      </text>
    </comment>
    <comment ref="D201" authorId="0" shapeId="0" xr:uid="{00000000-0006-0000-0000-0000E8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geb.12,02,2006
5555
z.Gruber Zell am See
Keine Milch
</t>
        </r>
      </text>
    </comment>
    <comment ref="D202" authorId="0" shapeId="0" xr:uid="{00000000-0006-0000-0000-0000E9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AT272268310
geb.12,1,06
7666
z.Gruber 
Zell am See</t>
        </r>
      </text>
    </comment>
    <comment ref="E202" authorId="0" shapeId="0" xr:uid="{00000000-0006-0000-0000-0000EA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geb.1,11,07
7767
z.Pixner
Eben</t>
        </r>
      </text>
    </comment>
    <comment ref="C206" authorId="0" shapeId="0" xr:uid="{00000000-0006-0000-0000-0000EB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>auch Roth
AT2035952 Rot neu
AT3595220 Rot Bock neu
AT2498152 alt
geb.27,03,93
5667
z.Aichhorn Ambros
Schlechter Bock!!</t>
        </r>
      </text>
    </comment>
    <comment ref="D206" authorId="0" shapeId="0" xr:uid="{00000000-0006-0000-0000-0000EC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AT30436166 neu
AT49616630 alt
geb.18,08,98
7766
z.Husbeka</t>
        </r>
      </text>
    </comment>
    <comment ref="E206" authorId="0" shapeId="0" xr:uid="{00000000-0006-0000-0000-0000ED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AT48017560
gb.09,03,2001
7767
z.Maurer Stattegg
</t>
        </r>
      </text>
    </comment>
    <comment ref="E207" authorId="0" shapeId="0" xr:uid="{00000000-0006-0000-0000-0000EE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AT49615530 neu
AT300496155 alt
gb. 06,06,99
7777
z.Huspeka Ulrike Sieghartskirchen
</t>
        </r>
      </text>
    </comment>
    <comment ref="F207" authorId="0" shapeId="0" xr:uid="{00000000-0006-0000-0000-0000EF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AT229244410
geb.21,11,05
7776
z.Messner Schmutzer
Heiligenblut</t>
        </r>
      </text>
    </comment>
    <comment ref="F208" authorId="0" shapeId="0" xr:uid="{00000000-0006-0000-0000-0000F0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 249288160
geb.25.02.2017
76665
z.Nothdurfter Krimml</t>
        </r>
      </text>
    </comment>
    <comment ref="B210" authorId="0" shapeId="0" xr:uid="{00000000-0006-0000-0000-0000F1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AT222320
geb.10,10,95
z.Kauder  Kauder
Lölling</t>
        </r>
      </text>
    </comment>
    <comment ref="C210" authorId="0" shapeId="0" xr:uid="{00000000-0006-0000-0000-0000F2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AT1261320
geb.30,1,01
7777
z.Bierbaumer
Klein St. Paul
</t>
        </r>
      </text>
    </comment>
    <comment ref="B213" authorId="0" shapeId="0" xr:uid="{00000000-0006-0000-0000-0000F3000000}">
      <text>
        <r>
          <rPr>
            <b/>
            <sz val="8"/>
            <color indexed="81"/>
            <rFont val="Segoe UI"/>
            <family val="2"/>
          </rPr>
          <t xml:space="preserve">Anwender: </t>
        </r>
        <r>
          <rPr>
            <sz val="8"/>
            <color indexed="81"/>
            <rFont val="Segoe UI"/>
            <family val="2"/>
          </rPr>
          <t xml:space="preserve">auch *Siggi
AT13231370 neu
AT3840239 alt
7676
geb.06,06,2002
z.Freisinger Andreas Grinzens Tirol
</t>
        </r>
      </text>
    </comment>
    <comment ref="C213" authorId="0" shapeId="0" xr:uid="{00000000-0006-0000-0000-0000F4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geb.22,2,05
6656
z.Freisinger
Grinzens</t>
        </r>
      </text>
    </comment>
    <comment ref="C214" authorId="0" shapeId="0" xr:uid="{00000000-0006-0000-0000-0000F5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geb.05.04.2007
6666
z.Freisinger Grinzens</t>
        </r>
      </text>
    </comment>
    <comment ref="C215" authorId="0" shapeId="0" xr:uid="{00000000-0006-0000-0000-0000F6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auch*Simon
AT332994110
geb.29,03,2007
77767
z.Freisinger Grinzens
</t>
        </r>
      </text>
    </comment>
    <comment ref="D215" authorId="0" shapeId="0" xr:uid="{00000000-0006-0000-0000-0000F7000000}">
      <text>
        <r>
          <rPr>
            <b/>
            <sz val="8"/>
            <color indexed="81"/>
            <rFont val="Segoe UI"/>
            <family val="2"/>
          </rPr>
          <t xml:space="preserve">Anwender:
</t>
        </r>
        <r>
          <rPr>
            <sz val="8"/>
            <color indexed="81"/>
            <rFont val="Segoe UI"/>
            <family val="2"/>
          </rPr>
          <t xml:space="preserve">AT769334120
geb.25,02,2010
87766
z.Rainer Obervellach
</t>
        </r>
      </text>
    </comment>
    <comment ref="D216" authorId="0" shapeId="0" xr:uid="{00000000-0006-0000-0000-0000F8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AT945734130
geb.15,2,13
77666
z.Schwaiger Rauris
</t>
        </r>
      </text>
    </comment>
    <comment ref="E216" authorId="0" shapeId="0" xr:uid="{00000000-0006-0000-0000-0000F9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 717978540
geb.27.02.2017
76675
z.Hutegger Gröbming</t>
        </r>
      </text>
    </comment>
    <comment ref="D218" authorId="0" shapeId="0" xr:uid="{00000000-0006-0000-0000-0000FA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AT829286810
geb.25,03,2008
87766
z.Rainer Obervellach
</t>
        </r>
      </text>
    </comment>
    <comment ref="E218" authorId="0" shapeId="0" xr:uid="{00000000-0006-0000-0000-0000FB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AT984832710
geb.15,03,2011
65556
z.Jakobitsch
Wernberg
</t>
        </r>
      </text>
    </comment>
    <comment ref="E219" authorId="0" shapeId="0" xr:uid="{00000000-0006-0000-0000-0000FC000000}">
      <text>
        <r>
          <rPr>
            <b/>
            <sz val="8"/>
            <color indexed="81"/>
            <rFont val="Segoe UI"/>
            <family val="2"/>
          </rPr>
          <t xml:space="preserve">Anwender: </t>
        </r>
        <r>
          <rPr>
            <sz val="8"/>
            <color indexed="81"/>
            <rFont val="Segoe UI"/>
            <family val="2"/>
          </rPr>
          <t xml:space="preserve">
AT984831610
geb.18,05,2010
87777
z.Jakobitsch
Wernberg</t>
        </r>
      </text>
    </comment>
    <comment ref="F219" authorId="0" shapeId="0" xr:uid="{00000000-0006-0000-0000-0000FD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geb.19.03.2015
keine Bew.
Z. Burgstaller Astrid Millstatt</t>
        </r>
      </text>
    </comment>
    <comment ref="F220" authorId="0" shapeId="0" xr:uid="{00000000-0006-0000-0000-0000FE00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AT249298360
geb.06.02.2018
56666
Z.Nothdurfter Krimml</t>
        </r>
      </text>
    </comment>
    <comment ref="F221" authorId="0" shapeId="0" xr:uid="{F9670391-79D0-465B-B260-27C984807EE5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AT987473640
geb.06.02.2018
66676
z.Kreidl Wechselberger ZG
Neukirchen/Altmünster</t>
        </r>
      </text>
    </comment>
    <comment ref="F222" authorId="0" shapeId="0" xr:uid="{04A3229F-AA24-4A3B-AF80-465B9FF11088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AT249304960
geb.09.02.2018
76666
Z.Nothdurfter Sandro
Krimml</t>
        </r>
      </text>
    </comment>
    <comment ref="F223" authorId="0" shapeId="0" xr:uid="{AF987D45-3B59-4A1A-954D-987E6EEA969E}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AT975831860
geb.05.02.2019
87666
z.Geisler Georg
Krimml</t>
        </r>
      </text>
    </comment>
    <comment ref="F224" authorId="0" shapeId="0" xr:uid="{8AD291B6-C084-47D3-B95C-5D6C8D9D1CF7}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AT249312960
geb.06.02.2019
76666
z.Nothdurfter Sandro
Krimml</t>
        </r>
      </text>
    </comment>
    <comment ref="D226" authorId="0" shapeId="0" xr:uid="{00000000-0006-0000-0000-0000FF00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AT829287910
geb.25,03,2008
8787
z.Rainer Obervellach
</t>
        </r>
      </text>
    </comment>
    <comment ref="E226" authorId="0" shapeId="0" xr:uid="{00000000-0006-0000-0000-000000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AT382499130
geb.31,1,11
77666
z.Penninger 
St. Radegund
</t>
        </r>
      </text>
    </comment>
    <comment ref="F226" authorId="0" shapeId="0" xr:uid="{00000000-0006-0000-0000-000001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AT440368530
geb.01,03,2012
77767
z.Raich Arzl
</t>
        </r>
      </text>
    </comment>
    <comment ref="G226" authorId="0" shapeId="0" xr:uid="{00000000-0006-0000-0000-000002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AT440388930
geb.22,02,2013
66666
z.Raich Herbert Arzl
</t>
        </r>
      </text>
    </comment>
    <comment ref="G227" authorId="0" shapeId="0" xr:uid="{00000000-0006-0000-0000-000003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AT440387830
geb.24,02,2013
77666
z.Raich Arzl
</t>
        </r>
      </text>
    </comment>
    <comment ref="H227" authorId="0" shapeId="0" xr:uid="{00000000-0006-0000-0000-000004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geb.12.09.2015
77766
Z.Gruber Hermann Uttendorf</t>
        </r>
      </text>
    </comment>
    <comment ref="G229" authorId="0" shapeId="0" xr:uid="{00000000-0006-0000-0000-000005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AT982240130
geb.24.03.2015
66665
Z.Raich Herbert Arzl</t>
        </r>
      </text>
    </comment>
    <comment ref="G230" authorId="0" shapeId="0" xr:uid="{00000000-0006-0000-0000-000006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AT982247830
geb.10.03.2017
76667
z.??
</t>
        </r>
      </text>
    </comment>
    <comment ref="G231" authorId="0" shapeId="0" xr:uid="{00000000-0006-0000-0000-000007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AT982242330
geb.27.03.2015
76666
Z. Raich Herbert Arzl
</t>
        </r>
      </text>
    </comment>
    <comment ref="G232" authorId="0" shapeId="0" xr:uid="{00000000-0006-0000-0000-000008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AT239470640
geb.29,03,2014
88877
z.Wechselberger Barbara Jerzens</t>
        </r>
      </text>
    </comment>
    <comment ref="H232" authorId="0" shapeId="0" xr:uid="{00000000-0006-0000-0000-000009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AT238491940
geb.11.03.15
keine Bew
z.Klingler Angela Alpbach</t>
        </r>
      </text>
    </comment>
    <comment ref="G234" authorId="0" shapeId="0" xr:uid="{00000000-0006-0000-0000-00000A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AT440392530
geb.04.03.2015
67766
z.Raich Arzl</t>
        </r>
      </text>
    </comment>
    <comment ref="H234" authorId="0" shapeId="0" xr:uid="{00000000-0006-0000-0000-00000B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AT428572140
geb.07.02.2015
77776
Z.Auer Michael Abtenau</t>
        </r>
      </text>
    </comment>
    <comment ref="H235" authorId="0" shapeId="0" xr:uid="{00000000-0006-0000-0000-00000C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AT698328640
geb.16.02.2016
77777
Z.Egger Maria u. Georg Abtenau</t>
        </r>
      </text>
    </comment>
    <comment ref="I235" authorId="0" shapeId="0" xr:uid="{2C852C2A-809C-482B-B653-8E385EF61F5A}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AT843597560
geb.27.09.2018
77776
z.Gensbichler Wolfgang
Hinterglem</t>
        </r>
      </text>
    </comment>
    <comment ref="H237" authorId="0" shapeId="0" xr:uid="{00000000-0006-0000-0000-00000D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AT833564940
geb.08.01.2016
67757
Z.Auer Michael Abtenau</t>
        </r>
      </text>
    </comment>
    <comment ref="H238" authorId="0" shapeId="0" xr:uid="{00000000-0006-0000-0000-00000E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AT833567340
geb.31.01.2016
76666
Z.Auer Michael Abtenau</t>
        </r>
      </text>
    </comment>
    <comment ref="H239" authorId="0" shapeId="0" xr:uid="{00000000-0006-0000-0000-00000F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AT833576440
geb.10.02.2016
56665
Z.Auer Michael Abtenau</t>
        </r>
      </text>
    </comment>
    <comment ref="H240" authorId="0" shapeId="0" xr:uid="{00000000-0006-0000-0000-000010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AT833578640
geb.12.02.2016
76675
Z.Auer Michael Abtenau</t>
        </r>
      </text>
    </comment>
    <comment ref="H241" authorId="0" shapeId="0" xr:uid="{00000000-0006-0000-0000-000011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 585345260
geb.04.01.2017
77676
z.Auer Abtenau</t>
        </r>
      </text>
    </comment>
    <comment ref="I241" authorId="0" shapeId="0" xr:uid="{00000000-0006-0000-0000-000012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AT643060160
geb.18.01.2018
56655
z.Grander Wolfsegg am Hausruck</t>
        </r>
      </text>
    </comment>
    <comment ref="I242" authorId="0" shapeId="0" xr:uid="{3B55CA16-A730-41E2-8F35-846BFCE75321}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AT643061260
geb.18.01.2018
66545
z. Grander Alexandra und Siegfried
Wolfsegg am Hausruck</t>
        </r>
      </text>
    </comment>
    <comment ref="H244" authorId="0" shapeId="0" xr:uid="{00000000-0006-0000-0000-000013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AT585346360
geb.04.01.2017
55655
z.Auer Abtenau</t>
        </r>
      </text>
    </comment>
    <comment ref="E246" authorId="0" shapeId="0" xr:uid="{00000000-0006-0000-0000-000014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AT397786820
geb.06,03,2010
66666
z.Penninger
St.Radegund
</t>
        </r>
      </text>
    </comment>
    <comment ref="E247" authorId="0" shapeId="0" xr:uid="{00000000-0006-0000-0000-000015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AT382498930
geb.31,01,2011
77666
z.Penninger
St.Radegund
</t>
        </r>
      </text>
    </comment>
    <comment ref="F247" authorId="0" shapeId="0" xr:uid="{00000000-0006-0000-0000-000016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geb.28,02,2012
66666
z.Schwab Fusch
</t>
        </r>
      </text>
    </comment>
    <comment ref="E249" authorId="0" shapeId="0" xr:uid="{00000000-0006-0000-0000-000017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AT397772220
geb.08,03,2010
87777
z.Penninger
St. Radegund
</t>
        </r>
      </text>
    </comment>
    <comment ref="F249" authorId="0" shapeId="0" xr:uid="{00000000-0006-0000-0000-000018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AT142438520
geb.26,02,2011
77766
z.Brunner Zell am See
</t>
        </r>
      </text>
    </comment>
    <comment ref="F250" authorId="0" shapeId="0" xr:uid="{00000000-0006-0000-0000-000019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AT142437420
geb.26,02,2011
77766
z.Brunner Zell am See
</t>
        </r>
        <r>
          <rPr>
            <b/>
            <sz val="8"/>
            <color indexed="81"/>
            <rFont val="Segoe UI"/>
            <family val="2"/>
          </rPr>
          <t>Mutter kein Gewebe !</t>
        </r>
      </text>
    </comment>
    <comment ref="F251" authorId="0" shapeId="0" xr:uid="{00000000-0006-0000-0000-00001A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geb.1,3,14
z.Zg Dienten</t>
        </r>
      </text>
    </comment>
    <comment ref="F252" authorId="0" shapeId="0" xr:uid="{00000000-0006-0000-0000-00001B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AT505940730
geb.26.01.2015
65565
z.Zuchtgemeinschaft Esterbauer Dienten</t>
        </r>
      </text>
    </comment>
    <comment ref="F253" authorId="0" shapeId="0" xr:uid="{00000000-0006-0000-0000-00001C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AT505938430
geb.25.02.2015
keine Bewertung 2015
Z.Esterbauer Zuchtgemeinschaft Dienten
</t>
        </r>
      </text>
    </comment>
    <comment ref="F254" authorId="0" shapeId="0" xr:uid="{00000000-0006-0000-0000-00001D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AT462563830
geb.1,3,13
66666
z.Wesenauer
Faistenau</t>
        </r>
      </text>
    </comment>
    <comment ref="F255" authorId="0" shapeId="0" xr:uid="{00000000-0006-0000-0000-00001E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AT147161220
geb.18,01,2013
65655
z.Öschlberger
Seekirchen
</t>
        </r>
      </text>
    </comment>
    <comment ref="E257" authorId="0" shapeId="0" xr:uid="{00000000-0006-0000-0000-00001F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geb.25,01,2010
77666
z.Penninger Ludmilla St. Radegund
</t>
        </r>
      </text>
    </comment>
    <comment ref="F257" authorId="0" shapeId="0" xr:uid="{00000000-0006-0000-0000-000020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geb.20,03,2011
76666
z.Gruber Ronachweg Zell am See
</t>
        </r>
      </text>
    </comment>
    <comment ref="F258" authorId="0" shapeId="0" xr:uid="{00000000-0006-0000-0000-000021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geb.13,05,2011
56666
z.Gruber Ronachweg Zell am See
</t>
        </r>
      </text>
    </comment>
    <comment ref="B261" authorId="0" shapeId="0" xr:uid="{00000000-0006-0000-0000-000022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AT49590630 neu
AT3049590 alt
geb.16,2,98
8777
z.Huspeka Ulrike Sieghartskirchen</t>
        </r>
      </text>
    </comment>
    <comment ref="C261" authorId="0" shapeId="0" xr:uid="{00000000-0006-0000-0000-000023010000}">
      <text>
        <r>
          <rPr>
            <b/>
            <sz val="8"/>
            <color indexed="81"/>
            <rFont val="Segoe UI"/>
            <family val="2"/>
          </rPr>
          <t xml:space="preserve">Anwender: </t>
        </r>
        <r>
          <rPr>
            <sz val="8"/>
            <color indexed="81"/>
            <rFont val="Segoe UI"/>
            <family val="2"/>
          </rPr>
          <t xml:space="preserve">auch * siegfried
AT113972430
geb.20,6,01
7777
z.Huspeka Ulrike Sieghartskirchen
</t>
        </r>
      </text>
    </comment>
    <comment ref="D261" authorId="0" shapeId="0" xr:uid="{00000000-0006-0000-0000-000024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AT181173510
geb.11,1,06
6666
z.Eberharter Thomas  Reith im Alpachtal</t>
        </r>
      </text>
    </comment>
    <comment ref="D263" authorId="0" shapeId="0" xr:uid="{00000000-0006-0000-0000-000025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geb.31,03,2007
6666
z.Peitler Andrea Obervellach
</t>
        </r>
      </text>
    </comment>
    <comment ref="E263" authorId="0" shapeId="0" xr:uid="{00000000-0006-0000-0000-000026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geb.16,03,2009
6665
z.Engl Richard Sellrain
</t>
        </r>
      </text>
    </comment>
    <comment ref="D265" authorId="0" shapeId="0" xr:uid="{00000000-0006-0000-0000-000027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AT181175710
geb.13,01,06
7776
z.Eberharter Thomas Reith im Alpachtal</t>
        </r>
      </text>
    </comment>
    <comment ref="E265" authorId="0" shapeId="0" xr:uid="{00000000-0006-0000-0000-000028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AT556853510
geb.11,10,08
77767
z.Faller Sebastian Brandenberg</t>
        </r>
      </text>
    </comment>
    <comment ref="D267" authorId="0" shapeId="0" xr:uid="{00000000-0006-0000-0000-000029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AT271210110
geb.19,02,2007
8876
Züchter: Oberlercher Fritz Trebesing
</t>
        </r>
      </text>
    </comment>
    <comment ref="E267" authorId="0" shapeId="0" xr:uid="{00000000-0006-0000-0000-00002A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AT397761820
geb.29,01,2010
77756
z. Penninger St. Radegund
</t>
        </r>
      </text>
    </comment>
    <comment ref="E268" authorId="0" shapeId="0" xr:uid="{00000000-0006-0000-0000-00002B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AT397755120
geb.23,01,2010
66666
z.Penninger St Radegund
</t>
        </r>
      </text>
    </comment>
    <comment ref="F268" authorId="0" shapeId="0" xr:uid="{00000000-0006-0000-0000-00002C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geb.13,02,2012
66666
z.Krenn Furth
</t>
        </r>
      </text>
    </comment>
    <comment ref="F269" authorId="0" shapeId="0" xr:uid="{00000000-0006-0000-0000-00002D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AT650758330
geb.6,3,13
67666
z.Krenn Furth
</t>
        </r>
      </text>
    </comment>
    <comment ref="F270" authorId="0" shapeId="0" xr:uid="{00000000-0006-0000-0000-00002E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AT661418430
geb.23,06,12
66666
z.Krenn Johann Furth</t>
        </r>
      </text>
    </comment>
    <comment ref="G270" authorId="0" shapeId="0" xr:uid="{00000000-0006-0000-0000-00002F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AT941800230
geb.18,04,13
76656
z. Huspeka Sieghartskirchen</t>
        </r>
      </text>
    </comment>
    <comment ref="H270" authorId="0" shapeId="0" xr:uid="{00000000-0006-0000-0000-000030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AT878870640
geb.24.04.2016
75556
Z. Aichmeier Angelika Aflenz-Land</t>
        </r>
      </text>
    </comment>
    <comment ref="G271" authorId="0" shapeId="0" xr:uid="{00000000-0006-0000-0000-000031010000}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AT203331560
geb.14.02.2016
66766
Z.Huspeka Ulrike
Sieghartskirchen</t>
        </r>
      </text>
    </comment>
    <comment ref="E273" authorId="0" shapeId="0" xr:uid="{00000000-0006-0000-0000-000032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AT397762920
geb.24,01,2010
88777
z.Penninger St.Radegund
</t>
        </r>
      </text>
    </comment>
    <comment ref="F273" authorId="0" shapeId="0" xr:uid="{00000000-0006-0000-0000-000033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AT734536120
geb.22,03,2011
77776
z. Pixner Eben
</t>
        </r>
      </text>
    </comment>
    <comment ref="F274" authorId="0" shapeId="0" xr:uid="{00000000-0006-0000-0000-000034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geb.22.03.15
67766
Z.Schwaiger Bernd Rauris
</t>
        </r>
        <r>
          <rPr>
            <b/>
            <sz val="9"/>
            <color indexed="81"/>
            <rFont val="Segoe UI"/>
            <family val="2"/>
          </rPr>
          <t>Gewebe Mutter fehlt!</t>
        </r>
      </text>
    </comment>
    <comment ref="F275" authorId="0" shapeId="0" xr:uid="{00000000-0006-0000-0000-000035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AT836424640
geb.20.02.2016
76666
Z.Hollaus Reinhard Zell am See</t>
        </r>
      </text>
    </comment>
    <comment ref="F276" authorId="0" shapeId="0" xr:uid="{00000000-0006-0000-0000-000036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AT586460460
geb.28.02.2018
66566
Z.Schwab Fusch a.d. Glstr.</t>
        </r>
      </text>
    </comment>
    <comment ref="E278" authorId="0" shapeId="0" xr:uid="{00000000-0006-0000-0000-000037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AT940580910
geb.04,04,2008
7766
z.Penninger St.Radegund
</t>
        </r>
      </text>
    </comment>
    <comment ref="F278" authorId="0" shapeId="0" xr:uid="{00000000-0006-0000-0000-000038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AT390773720
geb.10,2,12
88878
Z.Penninger Ludmilla St. Radegund
</t>
        </r>
      </text>
    </comment>
    <comment ref="G278" authorId="0" shapeId="0" xr:uid="{00000000-0006-0000-0000-000039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AT348000740
geb.28.02.2015
65565
z.Obermoser Bischofhofen
</t>
        </r>
      </text>
    </comment>
    <comment ref="G279" authorId="0" shapeId="0" xr:uid="{00000000-0006-0000-0000-00003A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AT430656540
geb.29.02.2016
76655
Z.Nothdurfter Sandro Krimml</t>
        </r>
      </text>
    </comment>
    <comment ref="G280" authorId="0" shapeId="0" xr:uid="{00000000-0006-0000-0000-00003B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AT430662340
geb.29.02.2016
76776
Z.Nothdurfter Sandro Krimml
</t>
        </r>
      </text>
    </comment>
    <comment ref="G281" authorId="0" shapeId="0" xr:uid="{00000000-0006-0000-0000-00003C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AT249323360
geb.21.03.2016
76665
Z.Nothdurfter Sandro
Krimml</t>
        </r>
      </text>
    </comment>
    <comment ref="G282" authorId="0" shapeId="0" xr:uid="{00000000-0006-0000-0000-00003D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AT249291560
geb.02.03.2017
55665
z.Nothdrufter Krimml</t>
        </r>
      </text>
    </comment>
    <comment ref="D284" authorId="0" shapeId="0" xr:uid="{00000000-0006-0000-0000-00003E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AT3793152
geb.22,02,2005
6676
z.Sedivy Michael Mittersill
</t>
        </r>
      </text>
    </comment>
    <comment ref="E284" authorId="0" shapeId="0" xr:uid="{00000000-0006-0000-0000-00003F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AT109203910
geb.05,06,2006
7767
z.Sedivy Mittersill
in Deutschland
</t>
        </r>
      </text>
    </comment>
    <comment ref="F284" authorId="0" shapeId="0" xr:uid="{00000000-0006-0000-0000-000040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AT354064320
geb.01,03,2009
88888
z.Pixner Eben
</t>
        </r>
      </text>
    </comment>
    <comment ref="G284" authorId="0" shapeId="0" xr:uid="{00000000-0006-0000-0000-000041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</t>
        </r>
        <r>
          <rPr>
            <b/>
            <sz val="8"/>
            <color indexed="81"/>
            <rFont val="Segoe UI"/>
            <family val="2"/>
          </rPr>
          <t>Gämsfärbige Gebirgsziege eingekreuzt!! maternal</t>
        </r>
        <r>
          <rPr>
            <sz val="8"/>
            <color indexed="81"/>
            <rFont val="Segoe UI"/>
            <family val="2"/>
          </rPr>
          <t xml:space="preserve">
AT425783730
geb.12,01,2013
87767
z.Faller Brandenberg
</t>
        </r>
      </text>
    </comment>
    <comment ref="G285" authorId="0" shapeId="0" xr:uid="{00000000-0006-0000-0000-000042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AT354065420
geb.21,01,2010
77767
z. Pixner Eben
</t>
        </r>
      </text>
    </comment>
    <comment ref="H285" authorId="0" shapeId="0" xr:uid="{00000000-0006-0000-0000-000043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 249292660
geb.01.03.2017
Bew. fehlt KTN?
z.Nothdurfter Krimml</t>
        </r>
      </text>
    </comment>
    <comment ref="H286" authorId="0" shapeId="0" xr:uid="{00000000-0006-0000-0000-000044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AT948732530
geb.27,1,14
57766
z.Sedivy Mittersill</t>
        </r>
      </text>
    </comment>
    <comment ref="I286" authorId="0" shapeId="0" xr:uid="{00000000-0006-0000-0000-000045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AT246438560
geb.28.02.2016
55665
z.Schossleitner? St. Gilgen</t>
        </r>
      </text>
    </comment>
    <comment ref="I287" authorId="0" shapeId="0" xr:uid="{00000000-0006-0000-0000-000046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AT246281660
geb.28.02.2016
77776
Z.Öschlberger Josef Seekirchen</t>
        </r>
      </text>
    </comment>
    <comment ref="I288" authorId="0" shapeId="0" xr:uid="{00000000-0006-0000-0000-000047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AT246278260
geb.26.02.2016
77676
z.Öschlberger? Seekirchen</t>
        </r>
      </text>
    </comment>
    <comment ref="J288" authorId="0" shapeId="0" xr:uid="{00000000-0006-0000-0000-000048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AT432203140
geb.08.04.2017
66776
z.Wesenauer Faistenau</t>
        </r>
      </text>
    </comment>
    <comment ref="K288" authorId="0" shapeId="0" xr:uid="{AE65B74A-74B5-49D5-9249-410DCE254489}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AT612296910
geb.27.02.2018
65655
Reisinger Manuel
Neukirchen/Altmünster</t>
        </r>
      </text>
    </comment>
    <comment ref="J289" authorId="0" shapeId="0" xr:uid="{00000000-0006-0000-0000-000049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AT419919560
geb.10.01.2018
66656
z.Mayrhofer Leogang</t>
        </r>
      </text>
    </comment>
    <comment ref="J290" authorId="0" shapeId="0" xr:uid="{00000000-0006-0000-0000-00004A010000}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AT432260140
geb.10.04.2017
66676
Z.Wesenauer Josef
Faistenau</t>
        </r>
      </text>
    </comment>
    <comment ref="K290" authorId="0" shapeId="0" xr:uid="{00000000-0006-0000-0000-00004B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AT585360160
geb.16.01.2018
66655
z.Auer Abtenau</t>
        </r>
      </text>
    </comment>
    <comment ref="K291" authorId="0" shapeId="0" xr:uid="{3EE73D19-2B94-444B-AA02-87AF4DFCC86E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AT585362360
geb.15.01.2018
66545
z.Auer Michael Abtenau</t>
        </r>
      </text>
    </comment>
    <comment ref="J292" authorId="0" shapeId="0" xr:uid="{4EAB65B7-1DA7-47AD-8939-5C95F1BA1782}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AT432206440
geb.01.04.2017
86665
z.Wesenauer Josef
Faistenau</t>
        </r>
      </text>
    </comment>
    <comment ref="G294" authorId="0" shapeId="0" xr:uid="{00000000-0006-0000-0000-00004C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AT462572930
geb.18,4,12
76666
z.Wesenauer Faistenau
weiße Flecken!</t>
        </r>
      </text>
    </comment>
    <comment ref="H294" authorId="0" shapeId="0" xr:uid="{00000000-0006-0000-0000-00004D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AT432172440
geb.03.04.2015
77757
Z.Wesenauer Josef Faistenau</t>
        </r>
      </text>
    </comment>
    <comment ref="H295" authorId="0" shapeId="0" xr:uid="{00000000-0006-0000-0000-00004E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AT432167740
geb.03.04.2015
77757
Z.Wesenauer Josef Faistenau</t>
        </r>
      </text>
    </comment>
    <comment ref="H296" authorId="0" shapeId="0" xr:uid="{00000000-0006-0000-0000-00004F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AT993625240
geb.31.03.2016
65565
Z.Messner-Schmutzer Valentin Heiligenblut</t>
        </r>
      </text>
    </comment>
    <comment ref="H297" authorId="0" shapeId="0" xr:uid="{00000000-0006-0000-0000-000050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AT993619440
geb.08.02.2016
65565
z.Messner-Schmutzer 
Heiligenblut</t>
        </r>
      </text>
    </comment>
    <comment ref="G299" authorId="0" shapeId="0" xr:uid="{00000000-0006-0000-0000-000051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AT147021220
geb.31,01,2012
77766
z.Öschlberger Seekirchen
</t>
        </r>
      </text>
    </comment>
    <comment ref="H299" authorId="0" shapeId="0" xr:uid="{00000000-0006-0000-0000-000052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AT945606530
geb.10,3,14
56666
z.Öschlberger Seekirchen
</t>
        </r>
      </text>
    </comment>
    <comment ref="F301" authorId="0" shapeId="0" xr:uid="{00000000-0006-0000-0000-000053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AT251973730
geb.13,02,2010
77777
Z. Pixner Eben
</t>
        </r>
      </text>
    </comment>
    <comment ref="G301" authorId="0" shapeId="0" xr:uid="{00000000-0006-0000-0000-000054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08,11,2011
66656
z.Gruber Hermann Uttendorf
</t>
        </r>
      </text>
    </comment>
    <comment ref="G302" authorId="0" shapeId="0" xr:uid="{00000000-0006-0000-0000-000055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08,11,2011
66656
z.Gruber Uttendorf
</t>
        </r>
      </text>
    </comment>
    <comment ref="G303" authorId="0" shapeId="0" xr:uid="{00000000-0006-0000-0000-000056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AT535916340
geb.19.02.2015
66656
z.Manfred Siller Golling
</t>
        </r>
      </text>
    </comment>
    <comment ref="B305" authorId="0" shapeId="0" xr:uid="{00000000-0006-0000-0000-000057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AT1358852
geb.1,1,91
z.Renn Josef Uttendorf</t>
        </r>
      </text>
    </comment>
    <comment ref="C305" authorId="0" shapeId="0" xr:uid="{00000000-0006-0000-0000-000058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geb.3,2,95
6605
z. Johann Gruber Zell am See</t>
        </r>
      </text>
    </comment>
    <comment ref="C306" authorId="0" shapeId="0" xr:uid="{00000000-0006-0000-0000-000059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geb.26,1,96
7606
Z. Gruber Johann Zell am See</t>
        </r>
      </text>
    </comment>
    <comment ref="D306" authorId="0" shapeId="0" xr:uid="{00000000-0006-0000-0000-00005A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geb.22,1,97
5676
z.Guber Johann
Zell am See</t>
        </r>
      </text>
    </comment>
    <comment ref="E306" authorId="0" shapeId="0" xr:uid="{00000000-0006-0000-0000-00005B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gleicher Großvater väterlicher und mütterlicherseits!</t>
        </r>
        <r>
          <rPr>
            <sz val="9"/>
            <color indexed="81"/>
            <rFont val="Segoe UI"/>
            <family val="2"/>
          </rPr>
          <t xml:space="preserve">
geb.12,2,00
6546
z.Gruber Johann
Zell am See</t>
        </r>
      </text>
    </comment>
    <comment ref="D308" authorId="0" shapeId="0" xr:uid="{00000000-0006-0000-0000-00005C010000}">
      <text>
        <r>
          <rPr>
            <b/>
            <sz val="8"/>
            <color indexed="81"/>
            <rFont val="Segoe UI"/>
            <family val="2"/>
          </rPr>
          <t xml:space="preserve">Anwender: </t>
        </r>
        <r>
          <rPr>
            <sz val="8"/>
            <color indexed="81"/>
            <rFont val="Segoe UI"/>
            <family val="2"/>
          </rPr>
          <t>auch Salzburger Toni
AT1848252
geb.20,01,97
7776
z.Johann Gruber Zell am See</t>
        </r>
      </text>
    </comment>
    <comment ref="E308" authorId="0" shapeId="0" xr:uid="{00000000-0006-0000-0000-00005D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geb.13,3,03
6656
z.Oberlerchner Fritz
Trebesing</t>
        </r>
      </text>
    </comment>
    <comment ref="E309" authorId="0" shapeId="0" xr:uid="{00000000-0006-0000-0000-00005E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geb.10,03,03
6666
z.Oberlerchner Fritz Trebesing</t>
        </r>
      </text>
    </comment>
    <comment ref="E310" authorId="0" shapeId="0" xr:uid="{00000000-0006-0000-0000-00005F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AT638620
geb.10,03,2000
7666
z.Messner Schmutzer</t>
        </r>
      </text>
    </comment>
    <comment ref="F310" authorId="0" shapeId="0" xr:uid="{00000000-0006-0000-0000-000060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AT106926540
geb.8,3,03
6655
z.Edelsbacher Angelika Micheldorf</t>
        </r>
      </text>
    </comment>
    <comment ref="B313" authorId="0" shapeId="0" xr:uid="{00000000-0006-0000-0000-000062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AT304961077
geb.20.5.1993
6787
z.Aichhorn Ambros Goldegg
Vincenz hieß vor der Körung in Sbg: 
</t>
        </r>
        <r>
          <rPr>
            <b/>
            <sz val="8"/>
            <color indexed="81"/>
            <rFont val="Segoe UI"/>
            <family val="2"/>
          </rPr>
          <t xml:space="preserve">Matrei Bock   AT31220 neu
                       AT30496177 alt
</t>
        </r>
        <r>
          <rPr>
            <sz val="8"/>
            <color indexed="81"/>
            <rFont val="Segoe UI"/>
            <family val="2"/>
          </rPr>
          <t xml:space="preserve">wurde dann auf </t>
        </r>
        <r>
          <rPr>
            <b/>
            <sz val="8"/>
            <color indexed="81"/>
            <rFont val="Segoe UI"/>
            <family val="2"/>
          </rPr>
          <t xml:space="preserve">Vincenz AT304961077 </t>
        </r>
        <r>
          <rPr>
            <sz val="8"/>
            <color indexed="81"/>
            <rFont val="Segoe UI"/>
            <family val="2"/>
          </rPr>
          <t xml:space="preserve">umgetauft von Herrn Horn. 
Begründung: Es gab zu dem Zeitpunkt schon eine M-Linie.
</t>
        </r>
      </text>
    </comment>
    <comment ref="C313" authorId="0" shapeId="0" xr:uid="{00000000-0006-0000-0000-000063010000}">
      <text>
        <r>
          <rPr>
            <b/>
            <sz val="8"/>
            <color indexed="81"/>
            <rFont val="Segoe UI"/>
            <family val="2"/>
          </rPr>
          <t>Anwender:Micky</t>
        </r>
        <r>
          <rPr>
            <sz val="8"/>
            <color indexed="81"/>
            <rFont val="Segoe UI"/>
            <family val="2"/>
          </rPr>
          <t xml:space="preserve">
AT49589430 neu
AT-3049589 alt
geb.1,3,96
z.Huspeka Sieghartskirchen</t>
        </r>
      </text>
    </comment>
    <comment ref="D313" authorId="0" shapeId="0" xr:uid="{00000000-0006-0000-0000-000064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AT113971330
geb.14,03,2001
7766
z.Huspeka Ulrike Sieghartskirchen</t>
        </r>
      </text>
    </comment>
    <comment ref="E313" authorId="0" shapeId="0" xr:uid="{00000000-0006-0000-0000-000065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AT125302730
gb.06,03,2005
5775
z.Schnitzler  Alfred
Gr.Gerungs</t>
        </r>
      </text>
    </comment>
    <comment ref="F313" authorId="0" shapeId="0" xr:uid="{00000000-0006-0000-0000-000066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geb.11,2,08
5665
z.Huspeka Ulrike
Sieghartskirchen</t>
        </r>
      </text>
    </comment>
    <comment ref="B314" authorId="0" shapeId="0" xr:uid="{00000000-0006-0000-0000-000061010000}">
      <text>
        <r>
          <rPr>
            <b/>
            <sz val="8"/>
            <color indexed="81"/>
            <rFont val="Segoe UI"/>
            <family val="2"/>
          </rPr>
          <t>Anwender: Stammblatt leer, kein Name!</t>
        </r>
        <r>
          <rPr>
            <sz val="8"/>
            <color indexed="81"/>
            <rFont val="Segoe UI"/>
            <family val="2"/>
          </rPr>
          <t xml:space="preserve">
AT31220 neu
AT30496177 alt
geb.20,5,93
z. Aichhorn Ambros
</t>
        </r>
      </text>
    </comment>
    <comment ref="F315" authorId="0" shapeId="0" xr:uid="{00000000-0006-0000-0000-000067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geb.06.01.08
Z.Huspeka Ulrike Sieghartskrichen</t>
        </r>
      </text>
    </comment>
    <comment ref="F316" authorId="0" shapeId="0" xr:uid="{00000000-0006-0000-0000-000068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AT574993310
geb.10,2,2008
66656
Z.Husbeka Sieghartskirchen
</t>
        </r>
      </text>
    </comment>
    <comment ref="G316" authorId="0" shapeId="0" xr:uid="{00000000-0006-0000-0000-000069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AT287582610
geb.14.2.2012
77756
z.Siller Julian
Golling</t>
        </r>
      </text>
    </comment>
    <comment ref="G317" authorId="0" shapeId="0" xr:uid="{00000000-0006-0000-0000-00006A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geb.17,2,11
76656
z.Siller Julian
Golling
</t>
        </r>
      </text>
    </comment>
    <comment ref="G318" authorId="0" shapeId="0" xr:uid="{00000000-0006-0000-0000-00006B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AT189753240
geb.18.02.2014
56665
Z.Preiml Gerhard Gmünd</t>
        </r>
      </text>
    </comment>
    <comment ref="H318" authorId="0" shapeId="0" xr:uid="{00000000-0006-0000-0000-00006C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AT351994260
geb.19.03.2018
76666
z.Wille Nicole Adnet</t>
        </r>
      </text>
    </comment>
    <comment ref="H319" authorId="0" shapeId="0" xr:uid="{00000000-0006-0000-0000-00006D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AT351971460
geb.02.09.2016
65575
Z.Wille Nicole
Adnet</t>
        </r>
      </text>
    </comment>
    <comment ref="I319" authorId="0" shapeId="0" xr:uid="{A7FFFDCC-F917-4442-BE2F-9E707F2B07C8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AT375113560
geb.12.01.2018
87777
z.Hochhauser Michael
Neukirchen/Altmünster</t>
        </r>
      </text>
    </comment>
    <comment ref="I320" authorId="0" shapeId="0" xr:uid="{A02242DE-EC6B-4EF3-9754-D7C4BD56D4E4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AT906694760
geb.02.02.2018
67656
z.Hochhauser Michael
Neukirchen/Altmünster</t>
        </r>
      </text>
    </comment>
    <comment ref="H321" authorId="0" shapeId="0" xr:uid="{00000000-0006-0000-0000-00006E010000}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AT351974760
geb.18.02.2017
66655
Z.Wille Nicole
Adnet</t>
        </r>
      </text>
    </comment>
    <comment ref="H322" authorId="0" shapeId="0" xr:uid="{00000000-0006-0000-0000-00006F010000}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AT351988460
geb.07.03.2017
55665
Z.Wille Nicole
Adnet</t>
        </r>
      </text>
    </comment>
    <comment ref="H323" authorId="0" shapeId="0" xr:uid="{63A0A67E-C27C-473B-A229-6464AAFA1E5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AT976861760
geb.23.03.2018
88777
z.Rieger Johannes
St. Wolfgang/ Salzkammergut</t>
        </r>
      </text>
    </comment>
    <comment ref="H324" authorId="0" shapeId="0" xr:uid="{0F46E6CE-57BE-4592-AA43-C038418B16CE}">
      <text>
        <r>
          <rPr>
            <b/>
            <sz val="9"/>
            <color indexed="81"/>
            <rFont val="Segoe UI"/>
            <charset val="1"/>
          </rPr>
          <t>Anwender:</t>
        </r>
        <r>
          <rPr>
            <sz val="9"/>
            <color indexed="81"/>
            <rFont val="Segoe UI"/>
            <charset val="1"/>
          </rPr>
          <t xml:space="preserve">
AT846280860
geb.18.04.2018
86566
z.Wille Nicole 
Adnet</t>
        </r>
      </text>
    </comment>
    <comment ref="H325" authorId="0" shapeId="0" xr:uid="{BED1D086-FDC7-4378-A475-2D389693839C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AT592213660
geb.0505.2017
66655
z. LFS Winklhof
Oberalm</t>
        </r>
      </text>
    </comment>
    <comment ref="B327" authorId="0" shapeId="0" xr:uid="{00000000-0006-0000-0000-000070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AT2351252 neu
AT2251252 alt
8778
geb.1,1,97
z. Aichhorn Ambros Goldegg
</t>
        </r>
      </text>
    </comment>
    <comment ref="C327" authorId="0" shapeId="0" xr:uid="{00000000-0006-0000-0000-000071010000}">
      <text>
        <r>
          <rPr>
            <b/>
            <sz val="8"/>
            <color indexed="81"/>
            <rFont val="Segoe UI"/>
            <family val="2"/>
          </rPr>
          <t xml:space="preserve">Anwender:
</t>
        </r>
        <r>
          <rPr>
            <sz val="8"/>
            <color indexed="81"/>
            <rFont val="Segoe UI"/>
            <family val="2"/>
          </rPr>
          <t>AT49587230  neu
AT3049587  alt
geb.12,07,99
6555
z.Huspeka Ulrike Sieghartskirchen</t>
        </r>
      </text>
    </comment>
    <comment ref="D327" authorId="0" shapeId="0" xr:uid="{00000000-0006-0000-0000-000072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AT113969930
geb.20,1,01
??
z.Husbeka
</t>
        </r>
      </text>
    </comment>
    <comment ref="D328" authorId="0" shapeId="0" xr:uid="{00000000-0006-0000-0000-000073010000}">
      <text>
        <r>
          <rPr>
            <b/>
            <sz val="8"/>
            <color indexed="81"/>
            <rFont val="Segoe UI"/>
            <family val="2"/>
          </rPr>
          <t>Anwender: Falsche Ohrmarke???</t>
        </r>
        <r>
          <rPr>
            <sz val="8"/>
            <color indexed="81"/>
            <rFont val="Segoe UI"/>
            <family val="2"/>
          </rPr>
          <t xml:space="preserve">
110321430
geb.14,02,01</t>
        </r>
      </text>
    </comment>
    <comment ref="D329" authorId="0" shapeId="0" xr:uid="{00000000-0006-0000-0000-000074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AT113976830
geb.7,02,04
6666
z.Huspeka Ulrike Sieghartskirchen</t>
        </r>
      </text>
    </comment>
    <comment ref="E329" authorId="0" shapeId="0" xr:uid="{00000000-0006-0000-0000-000075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AT285286310
geb.01,03,2006
6566
z.Aichhorn Ambros Goldegg
</t>
        </r>
      </text>
    </comment>
    <comment ref="F329" authorId="0" shapeId="0" xr:uid="{00000000-0006-0000-0000-000076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AT662558420
geb.30.12.2009</t>
        </r>
      </text>
    </comment>
    <comment ref="G329" authorId="0" shapeId="0" xr:uid="{00000000-0006-0000-0000-000077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AT349004440
geb.17.04.2015
76576
Z.Fritzenwallner Wagrain</t>
        </r>
      </text>
    </comment>
    <comment ref="H329" authorId="0" shapeId="0" xr:uid="{C6986BA1-F32A-453C-A601-9F385161BC97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AT886293440
geb.11.04.2017
76766
z.Ottmann Johann 
Radenthein</t>
        </r>
      </text>
    </comment>
    <comment ref="B332" authorId="0" shapeId="0" xr:uid="{00000000-0006-0000-0000-000078010000}">
      <text>
        <r>
          <rPr>
            <b/>
            <sz val="8"/>
            <color indexed="81"/>
            <rFont val="Segoe UI"/>
            <family val="2"/>
          </rPr>
          <t>Anwender:</t>
        </r>
        <r>
          <rPr>
            <sz val="8"/>
            <color indexed="81"/>
            <rFont val="Segoe UI"/>
            <family val="2"/>
          </rPr>
          <t xml:space="preserve">
AT211920
geb.01,03,95
z.Grawein Walter Maria Saal</t>
        </r>
      </text>
    </comment>
    <comment ref="B335" authorId="0" shapeId="0" xr:uid="{00000000-0006-0000-0000-000079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AT-.510
geb. 01,01,90
</t>
        </r>
      </text>
    </comment>
    <comment ref="C335" authorId="0" shapeId="0" xr:uid="{00000000-0006-0000-0000-00007A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AT-.531
geb.1,4,92
z.Messner Schmutzer 
Heiligenblut
</t>
        </r>
      </text>
    </comment>
    <comment ref="D335" authorId="0" shapeId="0" xr:uid="{00000000-0006-0000-0000-00007B010000}">
      <text>
        <r>
          <rPr>
            <b/>
            <sz val="9"/>
            <color indexed="81"/>
            <rFont val="Segoe UI"/>
            <family val="2"/>
          </rPr>
          <t>Anwender:</t>
        </r>
        <r>
          <rPr>
            <sz val="9"/>
            <color indexed="81"/>
            <rFont val="Segoe UI"/>
            <family val="2"/>
          </rPr>
          <t xml:space="preserve">
-.568
geb.7,2,96
z.Messner Schmutzer
Heiligenblut
</t>
        </r>
      </text>
    </comment>
  </commentList>
</comments>
</file>

<file path=xl/sharedStrings.xml><?xml version="1.0" encoding="utf-8"?>
<sst xmlns="http://schemas.openxmlformats.org/spreadsheetml/2006/main" count="521" uniqueCount="477">
  <si>
    <t>Linien Pinzgauer</t>
  </si>
  <si>
    <t>O</t>
  </si>
  <si>
    <t>H</t>
  </si>
  <si>
    <t>F</t>
  </si>
  <si>
    <t>A</t>
  </si>
  <si>
    <t>I</t>
  </si>
  <si>
    <t>R</t>
  </si>
  <si>
    <t>Brunner</t>
  </si>
  <si>
    <t>Gapp</t>
  </si>
  <si>
    <t>K</t>
  </si>
  <si>
    <t>L</t>
  </si>
  <si>
    <t>M</t>
  </si>
  <si>
    <t>P</t>
  </si>
  <si>
    <t>Rot</t>
  </si>
  <si>
    <t>V</t>
  </si>
  <si>
    <t>W</t>
  </si>
  <si>
    <t>Willy</t>
  </si>
  <si>
    <t>Am</t>
  </si>
  <si>
    <t>Thalheim</t>
  </si>
  <si>
    <t>Mo</t>
  </si>
  <si>
    <t>Gregor 0.B</t>
  </si>
  <si>
    <t>Gapp 0.B</t>
  </si>
  <si>
    <t>Gr</t>
  </si>
  <si>
    <t>Matrei Bock 0.B</t>
  </si>
  <si>
    <t>Mat</t>
  </si>
  <si>
    <t>Max 0.B</t>
  </si>
  <si>
    <t>Sü</t>
  </si>
  <si>
    <t>Si</t>
  </si>
  <si>
    <t>Südtiroler 0.B</t>
  </si>
  <si>
    <t>T</t>
  </si>
  <si>
    <t>Ambros 0.B</t>
  </si>
  <si>
    <t>Moar 0.Bock</t>
  </si>
  <si>
    <t>Isidor 0.B</t>
  </si>
  <si>
    <t>Will</t>
  </si>
  <si>
    <t xml:space="preserve">Wieser </t>
  </si>
  <si>
    <t>B</t>
  </si>
  <si>
    <t>F-Rupp</t>
  </si>
  <si>
    <t>G</t>
  </si>
  <si>
    <t>R-Schmalhorn</t>
  </si>
  <si>
    <t>Linie</t>
  </si>
  <si>
    <t>Name</t>
  </si>
  <si>
    <t>Sigi</t>
  </si>
  <si>
    <t>Vincenz</t>
  </si>
  <si>
    <t>Toni</t>
  </si>
  <si>
    <t>L-4276</t>
  </si>
  <si>
    <t>J</t>
  </si>
  <si>
    <t>Jakob</t>
  </si>
  <si>
    <t>Pepo</t>
  </si>
  <si>
    <t>O-Assi</t>
  </si>
  <si>
    <t>C</t>
  </si>
  <si>
    <t>Pros</t>
  </si>
  <si>
    <t>Sep</t>
  </si>
  <si>
    <t>Seppl</t>
  </si>
  <si>
    <t>Z</t>
  </si>
  <si>
    <t>Zorro</t>
  </si>
  <si>
    <t>E</t>
  </si>
  <si>
    <t>Enzo</t>
  </si>
  <si>
    <t xml:space="preserve"> </t>
  </si>
  <si>
    <t>1. Generation</t>
  </si>
  <si>
    <t>2. Generation</t>
  </si>
  <si>
    <t>3. Generation</t>
  </si>
  <si>
    <t>4. Generation</t>
  </si>
  <si>
    <t>5. Generation</t>
  </si>
  <si>
    <t>6. Generation</t>
  </si>
  <si>
    <t>7. Generation</t>
  </si>
  <si>
    <t>8. Generation</t>
  </si>
  <si>
    <t>9. Generation</t>
  </si>
  <si>
    <t>10. Generation</t>
  </si>
  <si>
    <t>11. Generation</t>
  </si>
  <si>
    <r>
      <t xml:space="preserve">Andre </t>
    </r>
    <r>
      <rPr>
        <b/>
        <sz val="11"/>
        <rFont val="Calibri"/>
        <family val="2"/>
      </rPr>
      <t>②</t>
    </r>
  </si>
  <si>
    <t>C-Peter ②</t>
  </si>
  <si>
    <t>Am-Andi ②</t>
  </si>
  <si>
    <t>Am-Amir ②</t>
  </si>
  <si>
    <t>Am-*Pros ②</t>
  </si>
  <si>
    <t>Am-Axamer ②</t>
  </si>
  <si>
    <t>Benno②</t>
  </si>
  <si>
    <t>Bruno②</t>
  </si>
  <si>
    <t>Bruno 2②</t>
  </si>
  <si>
    <t>Bertl②</t>
  </si>
  <si>
    <t>Eduard②</t>
  </si>
  <si>
    <t>Gr-Georg②</t>
  </si>
  <si>
    <t>Isaak②</t>
  </si>
  <si>
    <t>Idefix②</t>
  </si>
  <si>
    <t>Ilex②</t>
  </si>
  <si>
    <t>Jodler②</t>
  </si>
  <si>
    <t>Kurt②</t>
  </si>
  <si>
    <t>Konstantin②</t>
  </si>
  <si>
    <t>Kilian②</t>
  </si>
  <si>
    <t>L-Herkules②</t>
  </si>
  <si>
    <t>M-Sepp②</t>
  </si>
  <si>
    <t>Mo-Fermal②</t>
  </si>
  <si>
    <t>Mo-Format②</t>
  </si>
  <si>
    <t>Mo-Manauk②</t>
  </si>
  <si>
    <t>Osterhase②</t>
  </si>
  <si>
    <t>P-Peter②</t>
  </si>
  <si>
    <t>P-Pedi②</t>
  </si>
  <si>
    <t>Rot②</t>
  </si>
  <si>
    <t>Sep-Maxi②</t>
  </si>
  <si>
    <t>Si-Simon②</t>
  </si>
  <si>
    <t>Sü-Siegfried②</t>
  </si>
  <si>
    <t>Wiesbär②</t>
  </si>
  <si>
    <r>
      <t xml:space="preserve">Albert </t>
    </r>
    <r>
      <rPr>
        <b/>
        <sz val="11"/>
        <rFont val="Calibri"/>
        <family val="2"/>
      </rPr>
      <t>③</t>
    </r>
  </si>
  <si>
    <t>C-Pascha③</t>
  </si>
  <si>
    <t>Helix③</t>
  </si>
  <si>
    <t>Am-Napoleon③</t>
  </si>
  <si>
    <t>Am-Gustav③</t>
  </si>
  <si>
    <t>Am-Admiral③</t>
  </si>
  <si>
    <t>Am-Fürst③</t>
  </si>
  <si>
    <t>Am-Focus③</t>
  </si>
  <si>
    <t>Baschtl③</t>
  </si>
  <si>
    <t>Bill③</t>
  </si>
  <si>
    <t>E-Steiner③</t>
  </si>
  <si>
    <t>F-Peter③</t>
  </si>
  <si>
    <t>Fredl③</t>
  </si>
  <si>
    <t>Florian③</t>
  </si>
  <si>
    <t>Franzl③</t>
  </si>
  <si>
    <t>Fredi③</t>
  </si>
  <si>
    <t>Felix③</t>
  </si>
  <si>
    <t>Fabio③</t>
  </si>
  <si>
    <t>Gr-Gerhard③</t>
  </si>
  <si>
    <t>Gr-Graf③</t>
  </si>
  <si>
    <t>Gr-Gustav③</t>
  </si>
  <si>
    <t>Ingo③</t>
  </si>
  <si>
    <t>Kevin③</t>
  </si>
  <si>
    <t>Kastor③</t>
  </si>
  <si>
    <t>Kibo③</t>
  </si>
  <si>
    <t>Krösus③</t>
  </si>
  <si>
    <t>L-David③</t>
  </si>
  <si>
    <t>Mo-Moritz③</t>
  </si>
  <si>
    <t>Mo-Schw. Peter③</t>
  </si>
  <si>
    <t>Ottokar③</t>
  </si>
  <si>
    <t>Osim③</t>
  </si>
  <si>
    <t>Othello③</t>
  </si>
  <si>
    <t>Otto③</t>
  </si>
  <si>
    <t>Oliver③</t>
  </si>
  <si>
    <t>Olaf③</t>
  </si>
  <si>
    <t>P-Fritz③</t>
  </si>
  <si>
    <t>P-Jakob③</t>
  </si>
  <si>
    <t>Rosco③</t>
  </si>
  <si>
    <t>Si-Severin③</t>
  </si>
  <si>
    <t>Si-Sigmund③</t>
  </si>
  <si>
    <t>Sü-Solayman③</t>
  </si>
  <si>
    <t>Sü-Salvador③</t>
  </si>
  <si>
    <t>Sü-Semy③</t>
  </si>
  <si>
    <t>Sü-Samuel③</t>
  </si>
  <si>
    <t>T-Salzbg. Tonne③</t>
  </si>
  <si>
    <t>Wäldler③</t>
  </si>
  <si>
    <t>Walentin③</t>
  </si>
  <si>
    <t>Wastl③</t>
  </si>
  <si>
    <t>Andi④</t>
  </si>
  <si>
    <t>Herkules④</t>
  </si>
  <si>
    <t>Hias④</t>
  </si>
  <si>
    <t>Heros④</t>
  </si>
  <si>
    <t>Am-Natan④</t>
  </si>
  <si>
    <t>Am-Nils④</t>
  </si>
  <si>
    <t>Am-Anton④</t>
  </si>
  <si>
    <t>Billy④</t>
  </si>
  <si>
    <t>E-Steig④</t>
  </si>
  <si>
    <t>E-Steff④</t>
  </si>
  <si>
    <t>Felix④</t>
  </si>
  <si>
    <t>Franz④</t>
  </si>
  <si>
    <t>Fuchs④</t>
  </si>
  <si>
    <t>F-Max④</t>
  </si>
  <si>
    <t>Franzl 3 ④</t>
  </si>
  <si>
    <t>Felix 2④</t>
  </si>
  <si>
    <t>Franzl 2③</t>
  </si>
  <si>
    <t>Frodo④</t>
  </si>
  <si>
    <t>Faust④</t>
  </si>
  <si>
    <t>Gr-Gimpel④</t>
  </si>
  <si>
    <t>Gr-Giovanni④</t>
  </si>
  <si>
    <t>Gr-Gottlieb④</t>
  </si>
  <si>
    <t>Am-Napoleon 2③</t>
  </si>
  <si>
    <t>Igor④</t>
  </si>
  <si>
    <t>Ivo④</t>
  </si>
  <si>
    <t>Kyros④</t>
  </si>
  <si>
    <t>Lenz④</t>
  </si>
  <si>
    <t>Ramses④</t>
  </si>
  <si>
    <t>Ricardo④</t>
  </si>
  <si>
    <t>Si-Seppl④</t>
  </si>
  <si>
    <t>Si-Sixtus④</t>
  </si>
  <si>
    <t>Si-Sven④</t>
  </si>
  <si>
    <t>Si-Silvio④</t>
  </si>
  <si>
    <t>Si-Sascha④</t>
  </si>
  <si>
    <t>Sü-Sepl④</t>
  </si>
  <si>
    <t>Sü-Santos④</t>
  </si>
  <si>
    <t>Sü-Santana④</t>
  </si>
  <si>
    <t>Sü-Selem④</t>
  </si>
  <si>
    <t>Sü-Semyno④</t>
  </si>
  <si>
    <t>Sü-August④</t>
  </si>
  <si>
    <t>T-Gängster④</t>
  </si>
  <si>
    <t>Vladimir④</t>
  </si>
  <si>
    <t>Wolfram④</t>
  </si>
  <si>
    <t>Aramis⑤</t>
  </si>
  <si>
    <t>Albin⑤</t>
  </si>
  <si>
    <t>Alois 1⑤</t>
  </si>
  <si>
    <t>Asterix⑤</t>
  </si>
  <si>
    <t>Hias⑤</t>
  </si>
  <si>
    <t>H-Pecht⑤</t>
  </si>
  <si>
    <t>Holger⑤</t>
  </si>
  <si>
    <t>Helion⑤</t>
  </si>
  <si>
    <t>Herold⑤</t>
  </si>
  <si>
    <t>Am-Anatol⑤</t>
  </si>
  <si>
    <t>Am-Niko⑤</t>
  </si>
  <si>
    <t>Ferd⑤</t>
  </si>
  <si>
    <t>Filou⑤</t>
  </si>
  <si>
    <t>F-Rudi⑤</t>
  </si>
  <si>
    <t>Fezzibär⑤</t>
  </si>
  <si>
    <t>Ignaz⑤</t>
  </si>
  <si>
    <t>O-Bronto⑤</t>
  </si>
  <si>
    <t>O-Wast⑤</t>
  </si>
  <si>
    <t>Rolli⑤</t>
  </si>
  <si>
    <t>Si-Samuel⑤</t>
  </si>
  <si>
    <t>Si-Franz⑤</t>
  </si>
  <si>
    <t>Si-Sepp⑤</t>
  </si>
  <si>
    <t>Si-Sieg⑤</t>
  </si>
  <si>
    <t>Si-Steff⑤</t>
  </si>
  <si>
    <t>Si-Seppi⑤</t>
  </si>
  <si>
    <t>Sü-Sixtus⑤</t>
  </si>
  <si>
    <t>Sü-Salamon⑤</t>
  </si>
  <si>
    <t>Sü-Sany⑤</t>
  </si>
  <si>
    <t>Sü-Franz⑤</t>
  </si>
  <si>
    <t>Sü-Silvester⑤</t>
  </si>
  <si>
    <t>Tadäus⑤</t>
  </si>
  <si>
    <t>V-Benny⑤</t>
  </si>
  <si>
    <t>A-Ambros⑥</t>
  </si>
  <si>
    <t>A-Gigant⑥</t>
  </si>
  <si>
    <t>H-Pitz⑥</t>
  </si>
  <si>
    <t>Hansi⑥</t>
  </si>
  <si>
    <t>H-Peter⑥</t>
  </si>
  <si>
    <t>H-Peter 2⑥</t>
  </si>
  <si>
    <t>H-Peter 3⑥</t>
  </si>
  <si>
    <t>Hias⑥</t>
  </si>
  <si>
    <t>Hero⑥</t>
  </si>
  <si>
    <t>I-Leo⑥</t>
  </si>
  <si>
    <t>O-Brandenberg⑥</t>
  </si>
  <si>
    <t>O-Brandter⑥</t>
  </si>
  <si>
    <t>Si-Sigbert⑥</t>
  </si>
  <si>
    <t>Sü-Siegi⑥</t>
  </si>
  <si>
    <t>Sü-Faller⑥</t>
  </si>
  <si>
    <t>Sü-Moritz⑥</t>
  </si>
  <si>
    <t>Sü-Augustus⑥</t>
  </si>
  <si>
    <t>Sü-Fabian⑥</t>
  </si>
  <si>
    <t>Sü-306410330⑥</t>
  </si>
  <si>
    <t>Sü-306411430⑥</t>
  </si>
  <si>
    <t>V-Balu⑥</t>
  </si>
  <si>
    <r>
      <t>Armin</t>
    </r>
    <r>
      <rPr>
        <b/>
        <sz val="11"/>
        <rFont val="Calibri"/>
        <family val="2"/>
      </rPr>
      <t>⑦</t>
    </r>
  </si>
  <si>
    <t>A-Nori⑦</t>
  </si>
  <si>
    <t>H-Paul⑦</t>
  </si>
  <si>
    <t>H-Popey⑦</t>
  </si>
  <si>
    <t>Herbert⑦</t>
  </si>
  <si>
    <t>Sü-Much⑦</t>
  </si>
  <si>
    <t>Sü-Florian ⑦</t>
  </si>
  <si>
    <r>
      <t>A-Niko</t>
    </r>
    <r>
      <rPr>
        <b/>
        <sz val="11"/>
        <rFont val="Calibri"/>
        <family val="2"/>
      </rPr>
      <t>⑧</t>
    </r>
  </si>
  <si>
    <t>H-Pako⑧</t>
  </si>
  <si>
    <t>H-Paul⑧</t>
  </si>
  <si>
    <t>H-Pepe⑧</t>
  </si>
  <si>
    <t>H-Poldi⑧</t>
  </si>
  <si>
    <t>H-Pauli⑧</t>
  </si>
  <si>
    <t>H-Pumuckl⑧</t>
  </si>
  <si>
    <t>H-Popeye⑨</t>
  </si>
  <si>
    <t>H-Peter Pan⑨</t>
  </si>
  <si>
    <t>Tod</t>
  </si>
  <si>
    <t>12. Generation</t>
  </si>
  <si>
    <t>13. Generation</t>
  </si>
  <si>
    <t>14. Generation</t>
  </si>
  <si>
    <t>15. Generation</t>
  </si>
  <si>
    <t>Nummer</t>
  </si>
  <si>
    <t>Nummer 2?</t>
  </si>
  <si>
    <t xml:space="preserve">Matrei Bock </t>
  </si>
  <si>
    <t xml:space="preserve">Klammer </t>
  </si>
  <si>
    <t xml:space="preserve">Isidor </t>
  </si>
  <si>
    <t xml:space="preserve">Gregor </t>
  </si>
  <si>
    <t xml:space="preserve">Ambros </t>
  </si>
  <si>
    <t xml:space="preserve">Max </t>
  </si>
  <si>
    <t xml:space="preserve">Moar </t>
  </si>
  <si>
    <t>AT1638752</t>
  </si>
  <si>
    <t>AT 13231370</t>
  </si>
  <si>
    <t xml:space="preserve">Südtiroler </t>
  </si>
  <si>
    <t>AT2035952</t>
  </si>
  <si>
    <t>alt.3595220</t>
  </si>
  <si>
    <t>alt.2498152</t>
  </si>
  <si>
    <t>Nummer3?</t>
  </si>
  <si>
    <t>Preiml Bock</t>
  </si>
  <si>
    <t>Si-Siegmund③</t>
  </si>
  <si>
    <t>Si-Saturn③</t>
  </si>
  <si>
    <t>Si-Sima⑥</t>
  </si>
  <si>
    <t>Idefix⑤</t>
  </si>
  <si>
    <t>Si-Scoty⑥</t>
  </si>
  <si>
    <r>
      <t>Aladin</t>
    </r>
    <r>
      <rPr>
        <b/>
        <sz val="11"/>
        <rFont val="Calibri"/>
        <family val="2"/>
      </rPr>
      <t>⑥</t>
    </r>
  </si>
  <si>
    <t>Si-Senator⑦</t>
  </si>
  <si>
    <t>Sü-Adalbert⑦</t>
  </si>
  <si>
    <r>
      <t>I-Rokko</t>
    </r>
    <r>
      <rPr>
        <b/>
        <sz val="11"/>
        <rFont val="Calibri"/>
        <family val="2"/>
      </rPr>
      <t>⑥</t>
    </r>
  </si>
  <si>
    <t>Sü-Star⑥</t>
  </si>
  <si>
    <t>Sü-Satan⑥</t>
  </si>
  <si>
    <t>Sü-Samuel⑥</t>
  </si>
  <si>
    <t>Si-Sandro⑥</t>
  </si>
  <si>
    <t>Si-Sanni⑥</t>
  </si>
  <si>
    <t>H-Alpenstein⑥</t>
  </si>
  <si>
    <t>Am-Amor ③</t>
  </si>
  <si>
    <t>Am-Andi③</t>
  </si>
  <si>
    <t>B-AT694929810④</t>
  </si>
  <si>
    <t>B-AT4760352④</t>
  </si>
  <si>
    <t>B-AT3498352④</t>
  </si>
  <si>
    <t>Am-AT103042840④</t>
  </si>
  <si>
    <t>Am-AT99365140③</t>
  </si>
  <si>
    <t>Am-AT2636752③</t>
  </si>
  <si>
    <t>Am-AT2382152③</t>
  </si>
  <si>
    <t>Am-AT99941840③</t>
  </si>
  <si>
    <t>Am-AT2515152③</t>
  </si>
  <si>
    <t>Am-AT1144120③</t>
  </si>
  <si>
    <t>Am-AT2667552④</t>
  </si>
  <si>
    <t>H-AT147629720⑥</t>
  </si>
  <si>
    <t>H-AT694074410⑥</t>
  </si>
  <si>
    <t>H-AT694578410⑦</t>
  </si>
  <si>
    <t>H-AT940596510⑤</t>
  </si>
  <si>
    <t>H-AT3740652⑤</t>
  </si>
  <si>
    <t>H-AT288800630⑨</t>
  </si>
  <si>
    <t>H-AT272279610⑦</t>
  </si>
  <si>
    <t>H-AT277202410⑥</t>
  </si>
  <si>
    <t>H-AT741220③</t>
  </si>
  <si>
    <t>H-AT738720③</t>
  </si>
  <si>
    <t>H-AT241620 ②</t>
  </si>
  <si>
    <t>C-AT94484040</t>
  </si>
  <si>
    <t xml:space="preserve">C-AT94484040  </t>
  </si>
  <si>
    <t>E-AT4686352④</t>
  </si>
  <si>
    <t>F-Hagia③</t>
  </si>
  <si>
    <t>F-AT108948640③</t>
  </si>
  <si>
    <t>F-AT3485752③</t>
  </si>
  <si>
    <t>F-AT1648952②</t>
  </si>
  <si>
    <t>F-AT5604552④</t>
  </si>
  <si>
    <t>F-AT661402530④</t>
  </si>
  <si>
    <t>F-AT785156610④</t>
  </si>
  <si>
    <t>F-AT354123420⑤</t>
  </si>
  <si>
    <t>I-AT3499452③</t>
  </si>
  <si>
    <t>Klammbock 0.B</t>
  </si>
  <si>
    <t>K-AT143746120④</t>
  </si>
  <si>
    <t>K-AT49820430③</t>
  </si>
  <si>
    <t>Mo-AT2665352②</t>
  </si>
  <si>
    <t>P-Pontius③</t>
  </si>
  <si>
    <r>
      <t>P-AT354071220</t>
    </r>
    <r>
      <rPr>
        <b/>
        <sz val="11"/>
        <rFont val="Calibri"/>
        <family val="2"/>
      </rPr>
      <t>④</t>
    </r>
  </si>
  <si>
    <t>P-AT272265910③</t>
  </si>
  <si>
    <t>Siggi 0.B</t>
  </si>
  <si>
    <t>Si-AT16298170②</t>
  </si>
  <si>
    <t>Si-Santos-Louis ④</t>
  </si>
  <si>
    <t>Si-AT397775520④</t>
  </si>
  <si>
    <t>Si-AT808753220⑤</t>
  </si>
  <si>
    <t>Si-AT808763420⑤</t>
  </si>
  <si>
    <t>Si-Sabi⑥</t>
  </si>
  <si>
    <t>Si-AT593284830⑤</t>
  </si>
  <si>
    <t>Si-AT333003210②</t>
  </si>
  <si>
    <t>Si-AT505928230⑤</t>
  </si>
  <si>
    <t>Sü-AT661408230⑤</t>
  </si>
  <si>
    <t>Sü-AT6331752③</t>
  </si>
  <si>
    <t>Sü-AT481613620④</t>
  </si>
  <si>
    <t>T-AT1485352②</t>
  </si>
  <si>
    <t>T-AT1146320④</t>
  </si>
  <si>
    <t>T-AT1151920④</t>
  </si>
  <si>
    <t>T-AT1849352③</t>
  </si>
  <si>
    <t>T-AT3876152④</t>
  </si>
  <si>
    <t>T-AT1359952②</t>
  </si>
  <si>
    <t>Zotte</t>
  </si>
  <si>
    <r>
      <t>Willi</t>
    </r>
    <r>
      <rPr>
        <b/>
        <sz val="11"/>
        <rFont val="Calibri"/>
        <family val="2"/>
      </rPr>
      <t>⑤</t>
    </r>
  </si>
  <si>
    <t>V-Micky②</t>
  </si>
  <si>
    <t>H-Paul⑨</t>
  </si>
  <si>
    <t>Hermann⑧</t>
  </si>
  <si>
    <t>O-AT560803420⑤</t>
  </si>
  <si>
    <t>V-AT574994410⑤</t>
  </si>
  <si>
    <t>V-AT574991110⑤</t>
  </si>
  <si>
    <t>H-Piet⑨</t>
  </si>
  <si>
    <t>H-Pedro⑨</t>
  </si>
  <si>
    <t>Sü-695862740⑤</t>
  </si>
  <si>
    <t>Sü-Salomon⑤</t>
  </si>
  <si>
    <t>Hansi⑦</t>
  </si>
  <si>
    <t>Si-Sancho⑦</t>
  </si>
  <si>
    <t>Si-Severin⑦</t>
  </si>
  <si>
    <t>Si-Saron⑦</t>
  </si>
  <si>
    <t>Si-Sam⑦</t>
  </si>
  <si>
    <t>Si-836553340⑦</t>
  </si>
  <si>
    <t>Sü-Satyr⑥</t>
  </si>
  <si>
    <t>Sü-Schlumpf⑦</t>
  </si>
  <si>
    <t>Si-989807440⑤</t>
  </si>
  <si>
    <t>Sü-Aurelio⑦</t>
  </si>
  <si>
    <r>
      <t>H-Pawlo</t>
    </r>
    <r>
      <rPr>
        <b/>
        <sz val="11"/>
        <rFont val="Calibri"/>
        <family val="2"/>
      </rPr>
      <t>⑧</t>
    </r>
  </si>
  <si>
    <t>O-AT102393510④</t>
  </si>
  <si>
    <t>Vinzenz③</t>
  </si>
  <si>
    <t>Zorro②</t>
  </si>
  <si>
    <t>Z-Boggimax③</t>
  </si>
  <si>
    <t>P-AT3885252②</t>
  </si>
  <si>
    <t>Otto④</t>
  </si>
  <si>
    <t>Faun②</t>
  </si>
  <si>
    <t>Herkules⑥</t>
  </si>
  <si>
    <t>Anton④</t>
  </si>
  <si>
    <t>Si-Stevie⑦</t>
  </si>
  <si>
    <t>Sü-Maicon⑧</t>
  </si>
  <si>
    <t>Sü-Amadeus⑦</t>
  </si>
  <si>
    <t>Aloisius⑥</t>
  </si>
  <si>
    <t>Si-Satyr⑦</t>
  </si>
  <si>
    <t>Ferd2⑤</t>
  </si>
  <si>
    <t>Wiggerl⑥</t>
  </si>
  <si>
    <t>Lebend Züchter</t>
  </si>
  <si>
    <t>Lebend Hobby</t>
  </si>
  <si>
    <t>Gefahr</t>
  </si>
  <si>
    <t>H-Pedro2⑨</t>
  </si>
  <si>
    <t>Böcke gesamt</t>
  </si>
  <si>
    <t>Alois 2⑥</t>
  </si>
  <si>
    <t>Alois ⑤</t>
  </si>
  <si>
    <t>V-Bertl⑥</t>
  </si>
  <si>
    <t>V-Baras⑦</t>
  </si>
  <si>
    <t>V-AT287576810⑥</t>
  </si>
  <si>
    <t>Funke④</t>
  </si>
  <si>
    <t>I-Lenz ⑥</t>
  </si>
  <si>
    <t>Sü-Marlon ⑦</t>
  </si>
  <si>
    <t>Si-Saffier ⑦</t>
  </si>
  <si>
    <t>Si-Safran ⑦</t>
  </si>
  <si>
    <t>Akko ⑧</t>
  </si>
  <si>
    <t>Alpha ⑧</t>
  </si>
  <si>
    <t>H-Phil ⑨</t>
  </si>
  <si>
    <t>I-Simon ⑥</t>
  </si>
  <si>
    <t>Sü-Saubär ⑥</t>
  </si>
  <si>
    <t>F-Stubacher ⑥</t>
  </si>
  <si>
    <t>Sü-Murphy ⑧</t>
  </si>
  <si>
    <t>Sü-Maxi⑧</t>
  </si>
  <si>
    <t>Sü-Snorre⑥</t>
  </si>
  <si>
    <t>Si-Santiago⑤</t>
  </si>
  <si>
    <t>Sü-Stubsi⑥</t>
  </si>
  <si>
    <t>H-Pingo 10</t>
  </si>
  <si>
    <t>V-Bruno ⑦</t>
  </si>
  <si>
    <t>Sü-Matteo ⑨</t>
  </si>
  <si>
    <t>Si-Stern ④</t>
  </si>
  <si>
    <r>
      <t xml:space="preserve">Sü-Südwind </t>
    </r>
    <r>
      <rPr>
        <b/>
        <sz val="11"/>
        <rFont val="Calibri"/>
        <family val="2"/>
      </rPr>
      <t>⑨</t>
    </r>
  </si>
  <si>
    <t>Am-Amadeus④</t>
  </si>
  <si>
    <t>Andreas⑦</t>
  </si>
  <si>
    <t>W-Winke ⑦</t>
  </si>
  <si>
    <t>Si-Sewi 6</t>
  </si>
  <si>
    <t>V-Viktor ⑦</t>
  </si>
  <si>
    <t>R-Rumpel ⑤</t>
  </si>
  <si>
    <t>A-Alf ⑦</t>
  </si>
  <si>
    <t>F-Fling ③</t>
  </si>
  <si>
    <t>H-Hubert⑧</t>
  </si>
  <si>
    <t>A-Achilles ⑦</t>
  </si>
  <si>
    <t>H-Henry ⑧</t>
  </si>
  <si>
    <t>H-Hansi 9</t>
  </si>
  <si>
    <t>Sü-Spyder ⑤</t>
  </si>
  <si>
    <t>Sü-Mick ⑨</t>
  </si>
  <si>
    <t>Si-Schuali ⑤</t>
  </si>
  <si>
    <t>Sü-Mambo ⑩</t>
  </si>
  <si>
    <t>Si-Sylvester⑧</t>
  </si>
  <si>
    <t>Sü-Augustin ⑦</t>
  </si>
  <si>
    <t>V-Knasti ⑦</t>
  </si>
  <si>
    <t>Sü-Simba ⑩</t>
  </si>
  <si>
    <r>
      <t>A-Aleko</t>
    </r>
    <r>
      <rPr>
        <b/>
        <sz val="11"/>
        <rFont val="Calibri"/>
        <family val="2"/>
      </rPr>
      <t>⑥</t>
    </r>
  </si>
  <si>
    <t>A-Amor ⑦</t>
  </si>
  <si>
    <t>Sü-Maunzbär ⑨</t>
  </si>
  <si>
    <t>Si-Stinker ⑤</t>
  </si>
  <si>
    <t>Si-Sultan ⑧</t>
  </si>
  <si>
    <t>Sü-Maestro ⑩</t>
  </si>
  <si>
    <t>I-AT164574660</t>
  </si>
  <si>
    <t>V-Artur ⑧</t>
  </si>
  <si>
    <t>V-Bruno ⑧</t>
  </si>
  <si>
    <t>A-Asensio ⑧</t>
  </si>
  <si>
    <t>A-Ambrosius ⑦</t>
  </si>
  <si>
    <t>V-Vestl ⑦</t>
  </si>
  <si>
    <t>A-Albero ⑦</t>
  </si>
  <si>
    <t>V-Bandit ⑦</t>
  </si>
  <si>
    <t>Si-Silvio ⑧</t>
  </si>
  <si>
    <t>F-Sultan ⑦</t>
  </si>
  <si>
    <t>F-Sturm ⑦</t>
  </si>
  <si>
    <t>F-Smaragd ⑦</t>
  </si>
  <si>
    <t>I-Larry ⑦</t>
  </si>
  <si>
    <t>Si-Simei ⑤</t>
  </si>
  <si>
    <t>A-Wurzlkne ⑦</t>
  </si>
  <si>
    <t>H-Hercules 9</t>
  </si>
  <si>
    <t>V-Valentin ⑦</t>
  </si>
  <si>
    <t>A-Amando⑦</t>
  </si>
  <si>
    <t>Sü-Sükrü⑤</t>
  </si>
  <si>
    <t>Si-Sultan ⑤</t>
  </si>
  <si>
    <t>Si-Sipp 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</si>
</sst>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8"/>
      <color indexed="81"/>
      <name val="Segoe UI"/>
      <family val="2"/>
    </font>
    <font>
      <b/>
      <sz val="8"/>
      <color indexed="81"/>
      <name val="Segoe UI"/>
      <family val="2"/>
    </font>
    <font>
      <b/>
      <sz val="11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rgb="FFFFFF00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u/>
      <sz val="11"/>
      <color rgb="FFFFFF00"/>
      <name val="Calibri"/>
      <family val="2"/>
      <scheme val="minor"/>
    </font>
    <font>
      <b/>
      <sz val="18.64999999999999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/>
    <xf numFmtId="0" fontId="1" fillId="0" borderId="0" xfId="0" applyFont="1" applyFill="1" applyAlignment="1">
      <alignment horizontal="left"/>
    </xf>
    <xf numFmtId="0" fontId="5" fillId="0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3" borderId="0" xfId="0" applyFont="1" applyFill="1"/>
    <xf numFmtId="0" fontId="7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2" borderId="0" xfId="0" applyFont="1" applyFill="1" applyBorder="1"/>
    <xf numFmtId="0" fontId="5" fillId="2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Font="1"/>
    <xf numFmtId="0" fontId="14" fillId="0" borderId="1" xfId="0" applyFont="1" applyFill="1" applyBorder="1"/>
    <xf numFmtId="0" fontId="0" fillId="0" borderId="1" xfId="0" applyFont="1" applyBorder="1"/>
    <xf numFmtId="0" fontId="0" fillId="0" borderId="1" xfId="0" applyBorder="1"/>
    <xf numFmtId="0" fontId="14" fillId="0" borderId="1" xfId="0" applyFont="1" applyFill="1" applyBorder="1" applyAlignment="1">
      <alignment horizontal="left"/>
    </xf>
    <xf numFmtId="0" fontId="14" fillId="0" borderId="5" xfId="0" applyFont="1" applyFill="1" applyBorder="1"/>
    <xf numFmtId="0" fontId="0" fillId="0" borderId="5" xfId="0" applyFont="1" applyBorder="1"/>
    <xf numFmtId="0" fontId="0" fillId="0" borderId="5" xfId="0" applyBorder="1"/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3" borderId="0" xfId="0" applyFont="1" applyFill="1"/>
    <xf numFmtId="0" fontId="16" fillId="0" borderId="0" xfId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" fillId="5" borderId="3" xfId="0" applyFont="1" applyFill="1" applyBorder="1"/>
    <xf numFmtId="0" fontId="1" fillId="5" borderId="4" xfId="0" applyFont="1" applyFill="1" applyBorder="1"/>
    <xf numFmtId="0" fontId="6" fillId="2" borderId="0" xfId="0" applyFont="1" applyFill="1"/>
    <xf numFmtId="0" fontId="1" fillId="6" borderId="0" xfId="0" applyFont="1" applyFill="1" applyBorder="1"/>
    <xf numFmtId="0" fontId="8" fillId="6" borderId="2" xfId="0" applyFont="1" applyFill="1" applyBorder="1" applyAlignment="1">
      <alignment horizontal="center" vertical="center"/>
    </xf>
    <xf numFmtId="0" fontId="1" fillId="6" borderId="0" xfId="0" applyFont="1" applyFill="1"/>
    <xf numFmtId="0" fontId="16" fillId="6" borderId="0" xfId="1" applyFont="1" applyFill="1" applyBorder="1"/>
    <xf numFmtId="0" fontId="1" fillId="6" borderId="0" xfId="1" applyFont="1" applyFill="1"/>
    <xf numFmtId="0" fontId="1" fillId="4" borderId="0" xfId="0" applyFont="1" applyFill="1"/>
    <xf numFmtId="0" fontId="8" fillId="4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/>
    <xf numFmtId="0" fontId="5" fillId="4" borderId="0" xfId="0" applyFont="1" applyFill="1"/>
    <xf numFmtId="0" fontId="1" fillId="4" borderId="0" xfId="0" applyFont="1" applyFill="1" applyAlignment="1">
      <alignment vertical="center"/>
    </xf>
    <xf numFmtId="0" fontId="16" fillId="4" borderId="0" xfId="1" applyFont="1" applyFill="1"/>
    <xf numFmtId="0" fontId="16" fillId="4" borderId="0" xfId="1" applyFont="1" applyFill="1" applyBorder="1"/>
    <xf numFmtId="0" fontId="16" fillId="2" borderId="0" xfId="1" applyFont="1" applyFill="1" applyBorder="1"/>
    <xf numFmtId="0" fontId="16" fillId="6" borderId="0" xfId="1" applyFont="1" applyFill="1"/>
    <xf numFmtId="0" fontId="16" fillId="2" borderId="0" xfId="1" applyFont="1" applyFill="1"/>
    <xf numFmtId="0" fontId="19" fillId="6" borderId="0" xfId="1" applyFont="1" applyFill="1"/>
    <xf numFmtId="0" fontId="16" fillId="0" borderId="0" xfId="1" applyFont="1" applyFill="1"/>
    <xf numFmtId="0" fontId="20" fillId="0" borderId="0" xfId="0" applyFont="1" applyFill="1" applyBorder="1"/>
    <xf numFmtId="0" fontId="16" fillId="6" borderId="0" xfId="1" applyFont="1" applyFill="1" applyBorder="1" applyAlignment="1"/>
    <xf numFmtId="0" fontId="19" fillId="0" borderId="0" xfId="1" applyFont="1" applyFill="1" applyBorder="1"/>
    <xf numFmtId="0" fontId="6" fillId="0" borderId="0" xfId="0" applyFont="1" applyFill="1"/>
    <xf numFmtId="0" fontId="1" fillId="0" borderId="0" xfId="1" applyFont="1" applyFill="1"/>
    <xf numFmtId="0" fontId="1" fillId="2" borderId="0" xfId="1" applyFont="1" applyFill="1"/>
    <xf numFmtId="0" fontId="1" fillId="0" borderId="0" xfId="0" applyFont="1" applyFill="1" applyBorder="1" applyAlignment="1"/>
    <xf numFmtId="0" fontId="1" fillId="4" borderId="0" xfId="0" applyFont="1" applyFill="1" applyBorder="1" applyAlignment="1">
      <alignment vertical="center"/>
    </xf>
    <xf numFmtId="0" fontId="16" fillId="4" borderId="0" xfId="1" applyFont="1" applyFill="1" applyBorder="1" applyAlignment="1">
      <alignment vertical="center"/>
    </xf>
    <xf numFmtId="0" fontId="16" fillId="6" borderId="0" xfId="0" applyFont="1" applyFill="1" applyBorder="1"/>
    <xf numFmtId="0" fontId="1" fillId="2" borderId="0" xfId="1" applyFont="1" applyFill="1" applyBorder="1" applyAlignment="1"/>
    <xf numFmtId="0" fontId="16" fillId="6" borderId="0" xfId="0" applyFont="1" applyFill="1"/>
    <xf numFmtId="0" fontId="16" fillId="6" borderId="0" xfId="1" applyFont="1" applyFill="1" applyBorder="1" applyAlignment="1">
      <alignment horizontal="left"/>
    </xf>
    <xf numFmtId="0" fontId="16" fillId="6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6" borderId="0" xfId="0" applyFont="1" applyFill="1" applyAlignment="1">
      <alignment horizontal="left"/>
    </xf>
    <xf numFmtId="0" fontId="16" fillId="6" borderId="0" xfId="1" applyFont="1" applyFill="1" applyAlignment="1">
      <alignment horizontal="left"/>
    </xf>
    <xf numFmtId="0" fontId="1" fillId="6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file:///C:\Users\Anwender\AppData\Roaming\Pictures\Pinzgauer%20B&#246;cke\A-Andreas%207.JPG" TargetMode="External"/><Relationship Id="rId21" Type="http://schemas.openxmlformats.org/officeDocument/2006/relationships/hyperlink" Target="file:///C:\Users\Anwender\AppData\Roaming\Pictures\Pinzgauer%20B&#246;cke\H-Holger%205.jpg" TargetMode="External"/><Relationship Id="rId42" Type="http://schemas.openxmlformats.org/officeDocument/2006/relationships/hyperlink" Target="file:///C:\Users\Anwender\AppData\Roaming\Pictures\Pinzgauer%20B&#246;cke\A-Anton%204%20(2).jpg" TargetMode="External"/><Relationship Id="rId47" Type="http://schemas.openxmlformats.org/officeDocument/2006/relationships/hyperlink" Target="file:///C:\Users\Anwender\AppData\Roaming\Pictures\Pinzgauer%20B&#246;cke\Si-Sandro%206.jpg" TargetMode="External"/><Relationship Id="rId63" Type="http://schemas.openxmlformats.org/officeDocument/2006/relationships/hyperlink" Target="file:///C:\Users\Anwender\AppData\Roaming\Pictures\Pinzgauer%20B&#246;cke\Si-Santos-Louis%204.JPG" TargetMode="External"/><Relationship Id="rId68" Type="http://schemas.openxmlformats.org/officeDocument/2006/relationships/hyperlink" Target="file:///C:\Users\Anwender\AppData\Roaming\Pictures\Pinzgauer%20B&#246;cke\F-Rudi%205.jpg" TargetMode="External"/><Relationship Id="rId16" Type="http://schemas.openxmlformats.org/officeDocument/2006/relationships/hyperlink" Target="file:///C:\Users\Anwender\AppData\Roaming\Pictures\Pinzgauer%20B&#246;cke\O-Brandter%206.jpg" TargetMode="External"/><Relationship Id="rId11" Type="http://schemas.openxmlformats.org/officeDocument/2006/relationships/hyperlink" Target="file:///C:\Users\Anwender\AppData\Roaming\Pictures\Pinzgauer%20B&#246;cke\S&#252;-Murphy%208.jpg" TargetMode="External"/><Relationship Id="rId24" Type="http://schemas.openxmlformats.org/officeDocument/2006/relationships/hyperlink" Target="file:///C:\Users\Anwender\AppData\Roaming\Pictures\Pinzgauer%20B&#246;cke\Am-Niko%205.jpg" TargetMode="External"/><Relationship Id="rId32" Type="http://schemas.openxmlformats.org/officeDocument/2006/relationships/hyperlink" Target="file:///C:\Users\Anwender\AppData\Roaming\Pictures\Pinzgauer%20B&#246;cke\V-Baras%207.jpg" TargetMode="External"/><Relationship Id="rId37" Type="http://schemas.openxmlformats.org/officeDocument/2006/relationships/hyperlink" Target="file:///C:\Users\Anwender\AppData\Roaming\Pictures\Pinzgauer%20B&#246;cke\H-277202410_6.JPG" TargetMode="External"/><Relationship Id="rId40" Type="http://schemas.openxmlformats.org/officeDocument/2006/relationships/hyperlink" Target="file:///C:\Users\Anwender\AppData\Roaming\Pictures\Pinzgauer%20B&#246;cke\Si-Sabi%206.jpg" TargetMode="External"/><Relationship Id="rId45" Type="http://schemas.openxmlformats.org/officeDocument/2006/relationships/hyperlink" Target="file:///C:\Users\Anwender\AppData\Roaming\Pictures\Pinzgauer%20B&#246;cke\Si-Sigbert%206.jpg" TargetMode="External"/><Relationship Id="rId53" Type="http://schemas.openxmlformats.org/officeDocument/2006/relationships/hyperlink" Target="file:///C:\Users\Anwender\AppData\Roaming\Pictures\Pinzgauer%20B&#246;cke\S&#252;-Sandiago%205.jpg" TargetMode="External"/><Relationship Id="rId58" Type="http://schemas.openxmlformats.org/officeDocument/2006/relationships/hyperlink" Target="file:///C:\Users\Anwender\AppData\Roaming\Pictures\Pinzgauer%20B&#246;cke\Si-Sancho%207.jpg" TargetMode="External"/><Relationship Id="rId66" Type="http://schemas.openxmlformats.org/officeDocument/2006/relationships/hyperlink" Target="file:///C:\Users\Anwender\AppData\Roaming\Pictures\Pinzgauer%20B&#246;cke\H-Heros%204%20(2).jpg" TargetMode="External"/><Relationship Id="rId74" Type="http://schemas.openxmlformats.org/officeDocument/2006/relationships/hyperlink" Target="file:///C:\Users\Anwender\AppData\Roaming\Pictures\Pinzgauer%20B&#246;cke\Si-Scoty%206.JPG" TargetMode="External"/><Relationship Id="rId5" Type="http://schemas.openxmlformats.org/officeDocument/2006/relationships/hyperlink" Target="file:///C:\Users\Anwender\AppData\Roaming\Pictures\Pinzgauer%20B&#246;cke\S&#252;-Spyder5.jpg" TargetMode="External"/><Relationship Id="rId61" Type="http://schemas.openxmlformats.org/officeDocument/2006/relationships/hyperlink" Target="file:///C:\Users\Anwender\AppData\Roaming\Pictures\Pinzgauer%20B&#246;cke\Ingo.JPG" TargetMode="External"/><Relationship Id="rId19" Type="http://schemas.openxmlformats.org/officeDocument/2006/relationships/hyperlink" Target="file:///C:\Users\Anwender\AppData\Roaming\Pictures\Pinzgauer%20B&#246;cke\H-Popeye%209.jpg" TargetMode="External"/><Relationship Id="rId14" Type="http://schemas.openxmlformats.org/officeDocument/2006/relationships/hyperlink" Target="file:///C:\Users\Anwender\AppData\Roaming\Pictures\Pinzgauer%20B&#246;cke\Si-Siegmund%203.jpg" TargetMode="External"/><Relationship Id="rId22" Type="http://schemas.openxmlformats.org/officeDocument/2006/relationships/hyperlink" Target="file:///C:\Users\Anwender\AppData\Roaming\Pictures\Pinzgauer%20B&#246;cke\H-Herbert%207%20.jpg" TargetMode="External"/><Relationship Id="rId27" Type="http://schemas.openxmlformats.org/officeDocument/2006/relationships/hyperlink" Target="file:///C:\Users\Anwender\AppData\Roaming\Pictures\Pinzgauer%20B&#246;cke\A-Albin%205.jpg" TargetMode="External"/><Relationship Id="rId30" Type="http://schemas.openxmlformats.org/officeDocument/2006/relationships/hyperlink" Target="file:///C:\Users\Anwender\AppData\Roaming\Pictures\Pinzgauer%20B&#246;cke\Si-Simon%202.jpg" TargetMode="External"/><Relationship Id="rId35" Type="http://schemas.openxmlformats.org/officeDocument/2006/relationships/hyperlink" Target="file:///C:\Users\Anwender\AppData\Roaming\Pictures\Pinzgauer%20B&#246;cke\A-Gigant%206.jpg" TargetMode="External"/><Relationship Id="rId43" Type="http://schemas.openxmlformats.org/officeDocument/2006/relationships/hyperlink" Target="file:///C:\Users\Anwender\AppData\Roaming\Pictures\Pinzgauer%20B&#246;cke\A-Aloisius%206%20.jpg" TargetMode="External"/><Relationship Id="rId48" Type="http://schemas.openxmlformats.org/officeDocument/2006/relationships/hyperlink" Target="file:///C:\Users\Anwender\AppData\Roaming\Pictures\Pinzgauer%20B&#246;cke\S&#252;-Maicon%208.jpg" TargetMode="External"/><Relationship Id="rId56" Type="http://schemas.openxmlformats.org/officeDocument/2006/relationships/hyperlink" Target="file:///C:\Users\Anwender\AppData\Roaming\Pictures\Pinzgauer%20B&#246;cke\Si-Sam%207.jpg" TargetMode="External"/><Relationship Id="rId64" Type="http://schemas.openxmlformats.org/officeDocument/2006/relationships/hyperlink" Target="file:///C:\Users\Anwender\AppData\Roaming\Pictures\Pinzgauer%20B&#246;cke\Si-Sigmund%203.jpg" TargetMode="External"/><Relationship Id="rId69" Type="http://schemas.openxmlformats.org/officeDocument/2006/relationships/hyperlink" Target="file:///C:\Users\Anwender\AppData\Roaming\Pictures\Pinzgauer%20B&#246;cke\Am-Nils%204%20(2).jpg" TargetMode="External"/><Relationship Id="rId77" Type="http://schemas.openxmlformats.org/officeDocument/2006/relationships/vmlDrawing" Target="../drawings/vmlDrawing1.vml"/><Relationship Id="rId8" Type="http://schemas.openxmlformats.org/officeDocument/2006/relationships/hyperlink" Target="file:///C:\Users\Anwender\AppData\Roaming\Pictures\Pinzgauer%20B&#246;cke\F-Ferd%205.jpg" TargetMode="External"/><Relationship Id="rId51" Type="http://schemas.openxmlformats.org/officeDocument/2006/relationships/hyperlink" Target="file:///C:\Users\Anwender\AppData\Roaming\Pictures\Pinzgauer%20B&#246;cke\S&#252;-Satan%206.jpg" TargetMode="External"/><Relationship Id="rId72" Type="http://schemas.openxmlformats.org/officeDocument/2006/relationships/hyperlink" Target="file:///C:\Users\Anwender\AppData\Roaming\Pictures\Pinzgauer%20B&#246;cke\Si-Sylvester%208.jpg" TargetMode="External"/><Relationship Id="rId3" Type="http://schemas.openxmlformats.org/officeDocument/2006/relationships/hyperlink" Target="file:///C:\Users\Anwender\AppData\Roaming\Pictures\Pinzgauer%20B&#246;cke\F-Sultan%207.jpg" TargetMode="External"/><Relationship Id="rId12" Type="http://schemas.openxmlformats.org/officeDocument/2006/relationships/hyperlink" Target="file:///C:\Users\Anwender\AppData\Roaming\Pictures\Pinzgauer%20B&#246;cke\Si-Sven%204.jpg" TargetMode="External"/><Relationship Id="rId17" Type="http://schemas.openxmlformats.org/officeDocument/2006/relationships/hyperlink" Target="file:///C:\Users\Anwender\AppData\Roaming\Pictures\Pinzgauer%20B&#246;cke\I-Simon%206.jpg" TargetMode="External"/><Relationship Id="rId25" Type="http://schemas.openxmlformats.org/officeDocument/2006/relationships/hyperlink" Target="file:///C:\Users\Anwender\AppData\Roaming\Pictures\Pinzgauer%20B&#246;cke\Am-Amadeus%204.jpg" TargetMode="External"/><Relationship Id="rId33" Type="http://schemas.openxmlformats.org/officeDocument/2006/relationships/hyperlink" Target="file:///C:\Users\Anwender\AppData\Roaming\Pictures\Pinzgauer%20B&#246;cke\V-Bertl%206.jpg" TargetMode="External"/><Relationship Id="rId38" Type="http://schemas.openxmlformats.org/officeDocument/2006/relationships/hyperlink" Target="file:///C:\Users\Anwender\AppData\Roaming\Pictures\Pinzgauer%20B&#246;cke\H-Pedro%202.JPG" TargetMode="External"/><Relationship Id="rId46" Type="http://schemas.openxmlformats.org/officeDocument/2006/relationships/hyperlink" Target="file:///C:\Users\Anwender\AppData\Roaming\Pictures\Pinzgauer%20B&#246;cke\A-Amando%207.jpg" TargetMode="External"/><Relationship Id="rId59" Type="http://schemas.openxmlformats.org/officeDocument/2006/relationships/hyperlink" Target="file:///C:\Users\Anwender\AppData\Roaming\Pictures\Pinzgauer%20B&#246;cke\Si-Stevie%207.jpg" TargetMode="External"/><Relationship Id="rId67" Type="http://schemas.openxmlformats.org/officeDocument/2006/relationships/hyperlink" Target="file:///C:\Users\Anwender\AppData\Roaming\Pictures\Pinzgauer%20B&#246;cke\Gr-Georg%202.jpg" TargetMode="External"/><Relationship Id="rId20" Type="http://schemas.openxmlformats.org/officeDocument/2006/relationships/hyperlink" Target="file:///C:\Users\Anwender\AppData\Roaming\Pictures\Pinzgauer%20B&#246;cke\H-Phil%209.jpg" TargetMode="External"/><Relationship Id="rId41" Type="http://schemas.openxmlformats.org/officeDocument/2006/relationships/hyperlink" Target="file:///C:\Users\Anwender\AppData\Roaming\Pictures\Pinzgauer%20B&#246;cke\A-Alois%202%206.JPG" TargetMode="External"/><Relationship Id="rId54" Type="http://schemas.openxmlformats.org/officeDocument/2006/relationships/hyperlink" Target="file:///C:\Users\Anwender\AppData\Roaming\Pictures\Pinzgauer%20B&#246;cke\Si-836553340_7.jpg" TargetMode="External"/><Relationship Id="rId62" Type="http://schemas.openxmlformats.org/officeDocument/2006/relationships/hyperlink" Target="file:///C:\Users\Anwender\AppData\Roaming\Pictures\Pinzgauer%20B&#246;cke\IGOR.JPG" TargetMode="External"/><Relationship Id="rId70" Type="http://schemas.openxmlformats.org/officeDocument/2006/relationships/hyperlink" Target="file:///C:\Users\Anwender\AppData\Roaming\Pictures\Pinzgauer%20B&#246;cke\Am-Gustav%203.JPG" TargetMode="External"/><Relationship Id="rId75" Type="http://schemas.openxmlformats.org/officeDocument/2006/relationships/hyperlink" Target="file:///C:\Users\Anwender\AppData\Roaming\Pictures\Pinzgauer%20B&#246;cke\Si-Sewi%206.JPG" TargetMode="External"/><Relationship Id="rId1" Type="http://schemas.openxmlformats.org/officeDocument/2006/relationships/hyperlink" Target="file:///C:\Users\Anwender\AppData\Roaming\Pictures\Pinzgauer%20B&#246;cke\S&#252;-Mambo%2010.jpg" TargetMode="External"/><Relationship Id="rId6" Type="http://schemas.openxmlformats.org/officeDocument/2006/relationships/hyperlink" Target="file:///C:\Users\Anwender\AppData\Roaming\Pictures\Pinzgauer%20B&#246;cke\H-Hansi%209.jpg" TargetMode="External"/><Relationship Id="rId15" Type="http://schemas.openxmlformats.org/officeDocument/2006/relationships/hyperlink" Target="file:///C:\Users\Anwender\AppData\Roaming\Pictures\Pinzgauer%20B&#246;cke\Si-Satyr%207.JPG" TargetMode="External"/><Relationship Id="rId23" Type="http://schemas.openxmlformats.org/officeDocument/2006/relationships/hyperlink" Target="file:///C:\Users\Anwender\AppData\Roaming\Pictures\Pinzgauer%20B&#246;cke\F-Fredl%203.jpg" TargetMode="External"/><Relationship Id="rId28" Type="http://schemas.openxmlformats.org/officeDocument/2006/relationships/hyperlink" Target="file:///C:\Users\Anwender\AppData\Roaming\Pictures\Pinzgauer%20B&#246;cke\A-Akko%208.jpg" TargetMode="External"/><Relationship Id="rId36" Type="http://schemas.openxmlformats.org/officeDocument/2006/relationships/hyperlink" Target="file:///C:\Users\Anwender\AppData\Roaming\Pictures\Pinzgauer%20B&#246;cke\F-Ferd2%205.jpg" TargetMode="External"/><Relationship Id="rId49" Type="http://schemas.openxmlformats.org/officeDocument/2006/relationships/hyperlink" Target="file:///C:\Users\Anwender\AppData\Roaming\Pictures\Pinzgauer%20B&#246;cke\S&#252;-Samuel%206.jpg" TargetMode="External"/><Relationship Id="rId57" Type="http://schemas.openxmlformats.org/officeDocument/2006/relationships/hyperlink" Target="file:///C:\Users\Anwender\AppData\Roaming\Pictures\Pinzgauer%20B&#246;cke\Si-Saron%207.jpg" TargetMode="External"/><Relationship Id="rId10" Type="http://schemas.openxmlformats.org/officeDocument/2006/relationships/hyperlink" Target="file:///C:\Users\Anwender\AppData\Roaming\Pictures\Pinzgauer%20B&#246;cke\S&#252;-Semy%203.jpg" TargetMode="External"/><Relationship Id="rId31" Type="http://schemas.openxmlformats.org/officeDocument/2006/relationships/hyperlink" Target="file:///C:\Users\Anwender\AppData\Roaming\Pictures\Pinzgauer%20B&#246;cke\S&#252;-Snorre%206.jpg" TargetMode="External"/><Relationship Id="rId44" Type="http://schemas.openxmlformats.org/officeDocument/2006/relationships/hyperlink" Target="file:///C:\Users\Anwender\AppData\Roaming\Pictures\Pinzgauer%20B&#246;cke\S&#252;-Amadeus%207.jpg" TargetMode="External"/><Relationship Id="rId52" Type="http://schemas.openxmlformats.org/officeDocument/2006/relationships/hyperlink" Target="file:///C:\Users\Anwender\AppData\Roaming\Pictures\Pinzgauer%20B&#246;cke\S&#252;-Star%206.jpg" TargetMode="External"/><Relationship Id="rId60" Type="http://schemas.openxmlformats.org/officeDocument/2006/relationships/hyperlink" Target="file:///C:\Users\Anwender\AppData\Roaming\Pictures\Pinzgauer%20B&#246;cke\W-Wiggerl%206%20(2).jpg" TargetMode="External"/><Relationship Id="rId65" Type="http://schemas.openxmlformats.org/officeDocument/2006/relationships/hyperlink" Target="file:///C:\Users\Anwender\AppData\Roaming\Pictures\Pinzgauer%20B&#246;cke\K-Kyros%204.jpg" TargetMode="External"/><Relationship Id="rId73" Type="http://schemas.openxmlformats.org/officeDocument/2006/relationships/hyperlink" Target="file:///C:\Users\Anwender\AppData\Roaming\Pictures\Pinzgauer%20B&#246;cke\Si-Senator%207.jpg" TargetMode="External"/><Relationship Id="rId78" Type="http://schemas.openxmlformats.org/officeDocument/2006/relationships/comments" Target="../comments1.xml"/><Relationship Id="rId4" Type="http://schemas.openxmlformats.org/officeDocument/2006/relationships/hyperlink" Target="file:///C:\Users\Anwender\AppData\Roaming\Pictures\Pinzgauer%20B&#246;cke\V-Kansti%207.jpg" TargetMode="External"/><Relationship Id="rId9" Type="http://schemas.openxmlformats.org/officeDocument/2006/relationships/hyperlink" Target="file:///C:\Users\Anwender\AppData\Roaming\Pictures\Pinzgauer%20B&#246;cke\S&#252;-Semyno%204.jpg" TargetMode="External"/><Relationship Id="rId13" Type="http://schemas.openxmlformats.org/officeDocument/2006/relationships/hyperlink" Target="file:///C:\Users\Anwender\AppData\Roaming\Pictures\Pinzgauer%20B&#246;cke\Si-Stern%204.jpg" TargetMode="External"/><Relationship Id="rId18" Type="http://schemas.openxmlformats.org/officeDocument/2006/relationships/hyperlink" Target="file:///C:\Users\Anwender\AppData\Roaming\Pictures\Pinzgauer%20B&#246;cke\I-Lenz%206.jpg" TargetMode="External"/><Relationship Id="rId39" Type="http://schemas.openxmlformats.org/officeDocument/2006/relationships/hyperlink" Target="file:///C:\Users\Anwender\AppData\Roaming\Pictures\Pinzgauer%20B&#246;cke\S&#252;-Satyr%206.jpg" TargetMode="External"/><Relationship Id="rId34" Type="http://schemas.openxmlformats.org/officeDocument/2006/relationships/hyperlink" Target="file:///C:\Users\Anwender\AppData\Roaming\Pictures\Pinzgauer%20B&#246;cke\H-Hansi%207%20(2).JPG" TargetMode="External"/><Relationship Id="rId50" Type="http://schemas.openxmlformats.org/officeDocument/2006/relationships/hyperlink" Target="file:///C:\Users\Anwender\AppData\Roaming\Pictures\Pinzgauer%20B&#246;cke\S&#252;-Sany%205.jpg" TargetMode="External"/><Relationship Id="rId55" Type="http://schemas.openxmlformats.org/officeDocument/2006/relationships/hyperlink" Target="file:///C:\Users\Anwender\AppData\Roaming\Pictures\Pinzgauer%20B&#246;cke\V-Balu%206.jpg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file:///C:\Users\Anwender\AppData\Roaming\Pictures\Pinzgauer%20B&#246;cke\A-Alf%207.JPG" TargetMode="External"/><Relationship Id="rId71" Type="http://schemas.openxmlformats.org/officeDocument/2006/relationships/hyperlink" Target="file:///C:\Users\Anwender\AppData\Roaming\Pictures\Pinzgauer%20B&#246;cke\Si-Schuali%205.jpg" TargetMode="External"/><Relationship Id="rId2" Type="http://schemas.openxmlformats.org/officeDocument/2006/relationships/hyperlink" Target="file:///C:\Users\Anwender\AppData\Roaming\Pictures\Pinzgauer%20B&#246;cke\S&#252;-Mick%209.jpg" TargetMode="External"/><Relationship Id="rId29" Type="http://schemas.openxmlformats.org/officeDocument/2006/relationships/hyperlink" Target="file:///C:\Users\Anwender\AppData\Roaming\Pictures\Pinzgauer%20B&#246;cke\W-Wolfram%204.jp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8"/>
  <sheetViews>
    <sheetView tabSelected="1" zoomScale="115" zoomScaleNormal="115" workbookViewId="0">
      <pane ySplit="3" topLeftCell="A4" activePane="bottomLeft" state="frozen"/>
      <selection pane="bottomLeft" activeCell="F321" sqref="F321"/>
    </sheetView>
  </sheetViews>
  <sheetFormatPr baseColWidth="10" defaultRowHeight="14.4" x14ac:dyDescent="0.3"/>
  <cols>
    <col min="1" max="1" width="5.33203125" style="1" bestFit="1" customWidth="1"/>
    <col min="2" max="2" width="14.21875" style="2" bestFit="1" customWidth="1"/>
    <col min="3" max="3" width="17.21875" style="2" bestFit="1" customWidth="1"/>
    <col min="4" max="4" width="17.6640625" style="2" bestFit="1" customWidth="1"/>
    <col min="5" max="5" width="18.77734375" style="2" bestFit="1" customWidth="1"/>
    <col min="6" max="6" width="17.77734375" style="2" bestFit="1" customWidth="1"/>
    <col min="7" max="7" width="17" style="2" bestFit="1" customWidth="1"/>
    <col min="8" max="8" width="17.33203125" style="2" bestFit="1" customWidth="1"/>
    <col min="9" max="9" width="16.21875" style="2" bestFit="1" customWidth="1"/>
    <col min="10" max="10" width="17" style="1" bestFit="1" customWidth="1"/>
    <col min="11" max="12" width="13.44140625" style="2" bestFit="1" customWidth="1"/>
    <col min="13" max="13" width="17.109375" style="2" customWidth="1"/>
    <col min="14" max="14" width="16.6640625" style="5" customWidth="1"/>
    <col min="15" max="16384" width="11.5546875" style="2"/>
  </cols>
  <sheetData>
    <row r="1" spans="1:16" ht="21.6" thickBot="1" x14ac:dyDescent="0.45">
      <c r="B1" s="92" t="s">
        <v>0</v>
      </c>
      <c r="C1" s="92"/>
      <c r="F1" s="50" t="s">
        <v>261</v>
      </c>
      <c r="G1" s="51" t="s">
        <v>18</v>
      </c>
      <c r="H1" s="57" t="s">
        <v>399</v>
      </c>
      <c r="I1" s="62" t="s">
        <v>400</v>
      </c>
      <c r="J1" s="52" t="s">
        <v>401</v>
      </c>
      <c r="K1" s="53">
        <f>COUNTA(C5:AK28,C27:D27,B29:Q346)</f>
        <v>407</v>
      </c>
      <c r="L1" s="54" t="s">
        <v>403</v>
      </c>
    </row>
    <row r="2" spans="1:16" x14ac:dyDescent="0.3">
      <c r="M2" s="5"/>
    </row>
    <row r="3" spans="1:16" x14ac:dyDescent="0.3">
      <c r="B3" s="2" t="s">
        <v>58</v>
      </c>
      <c r="C3" s="2" t="s">
        <v>59</v>
      </c>
      <c r="D3" s="2" t="s">
        <v>60</v>
      </c>
      <c r="E3" s="2" t="s">
        <v>61</v>
      </c>
      <c r="F3" s="2" t="s">
        <v>62</v>
      </c>
      <c r="G3" s="2" t="s">
        <v>63</v>
      </c>
      <c r="H3" s="2" t="s">
        <v>64</v>
      </c>
      <c r="I3" s="2" t="s">
        <v>65</v>
      </c>
      <c r="J3" s="2" t="s">
        <v>66</v>
      </c>
      <c r="K3" s="2" t="s">
        <v>67</v>
      </c>
      <c r="L3" s="2" t="s">
        <v>68</v>
      </c>
      <c r="M3" s="2" t="s">
        <v>262</v>
      </c>
      <c r="N3" s="2" t="s">
        <v>263</v>
      </c>
      <c r="O3" s="2" t="s">
        <v>264</v>
      </c>
      <c r="P3" s="2" t="s">
        <v>265</v>
      </c>
    </row>
    <row r="4" spans="1:16" x14ac:dyDescent="0.3">
      <c r="I4" s="5"/>
      <c r="J4" s="4"/>
      <c r="P4" s="5"/>
    </row>
    <row r="5" spans="1:16" x14ac:dyDescent="0.3">
      <c r="A5" s="26" t="s">
        <v>4</v>
      </c>
      <c r="B5" s="23" t="s">
        <v>323</v>
      </c>
      <c r="C5" s="23" t="s">
        <v>69</v>
      </c>
      <c r="D5" s="23" t="s">
        <v>101</v>
      </c>
      <c r="E5" s="69" t="s">
        <v>391</v>
      </c>
      <c r="F5" s="69" t="s">
        <v>193</v>
      </c>
      <c r="I5" s="5"/>
      <c r="J5" s="4"/>
      <c r="M5" s="5"/>
      <c r="O5" s="5"/>
      <c r="P5" s="5"/>
    </row>
    <row r="6" spans="1:16" x14ac:dyDescent="0.3">
      <c r="A6" s="4"/>
      <c r="B6" s="5"/>
      <c r="C6" s="5"/>
      <c r="D6" s="5"/>
      <c r="E6" s="76"/>
      <c r="F6" s="56" t="s">
        <v>192</v>
      </c>
      <c r="I6" s="5"/>
      <c r="J6" s="4"/>
      <c r="M6" s="5"/>
      <c r="O6" s="5"/>
      <c r="P6" s="5"/>
    </row>
    <row r="7" spans="1:16" x14ac:dyDescent="0.3">
      <c r="A7" s="4"/>
      <c r="B7" s="5"/>
      <c r="C7" s="5"/>
      <c r="D7" s="5"/>
      <c r="E7" s="76"/>
      <c r="F7" s="55" t="s">
        <v>194</v>
      </c>
      <c r="G7" s="49" t="s">
        <v>288</v>
      </c>
      <c r="H7" s="5"/>
      <c r="I7" s="5"/>
      <c r="J7" s="4"/>
      <c r="M7" s="5"/>
      <c r="O7" s="5"/>
      <c r="P7" s="5"/>
    </row>
    <row r="8" spans="1:16" x14ac:dyDescent="0.3">
      <c r="A8" s="4"/>
      <c r="B8" s="5"/>
      <c r="C8" s="5"/>
      <c r="D8" s="5"/>
      <c r="E8" s="76"/>
      <c r="F8" s="77"/>
      <c r="G8" s="59" t="s">
        <v>395</v>
      </c>
      <c r="H8" s="56" t="s">
        <v>439</v>
      </c>
      <c r="I8" s="5"/>
      <c r="J8" s="4"/>
      <c r="M8" s="5"/>
      <c r="O8" s="5"/>
      <c r="P8" s="5"/>
    </row>
    <row r="9" spans="1:16" x14ac:dyDescent="0.3">
      <c r="A9" s="4"/>
      <c r="B9" s="5"/>
      <c r="C9" s="5"/>
      <c r="D9" s="5"/>
      <c r="E9" s="8"/>
      <c r="F9" s="77"/>
      <c r="G9" s="47"/>
      <c r="H9" s="56" t="s">
        <v>460</v>
      </c>
      <c r="I9" s="5"/>
      <c r="J9" s="4"/>
      <c r="M9" s="5"/>
      <c r="O9" s="5"/>
      <c r="P9" s="5"/>
    </row>
    <row r="10" spans="1:16" x14ac:dyDescent="0.3">
      <c r="A10" s="4"/>
      <c r="B10" s="5"/>
      <c r="C10" s="5"/>
      <c r="D10" s="5"/>
      <c r="E10" s="8"/>
      <c r="F10" s="77"/>
      <c r="G10" s="47"/>
      <c r="H10" s="83" t="s">
        <v>470</v>
      </c>
      <c r="I10" s="5"/>
      <c r="J10" s="4"/>
      <c r="M10" s="5"/>
      <c r="O10" s="5"/>
      <c r="P10" s="5"/>
    </row>
    <row r="11" spans="1:16" x14ac:dyDescent="0.3">
      <c r="A11" s="4"/>
      <c r="B11" s="5"/>
      <c r="C11" s="5"/>
      <c r="D11" s="5"/>
      <c r="E11" s="8"/>
      <c r="F11" s="8"/>
      <c r="G11" s="47"/>
      <c r="H11" s="8"/>
      <c r="I11" s="5"/>
      <c r="J11" s="4"/>
      <c r="M11" s="5"/>
      <c r="O11" s="5"/>
      <c r="P11" s="5"/>
    </row>
    <row r="12" spans="1:16" x14ac:dyDescent="0.3">
      <c r="A12" s="4"/>
      <c r="B12" s="5"/>
      <c r="C12" s="5"/>
      <c r="D12" s="5"/>
      <c r="E12" s="8"/>
      <c r="F12" s="8"/>
      <c r="G12" s="49" t="s">
        <v>450</v>
      </c>
      <c r="H12" s="75" t="s">
        <v>436</v>
      </c>
      <c r="I12" s="5"/>
      <c r="J12" s="4"/>
      <c r="M12" s="5"/>
      <c r="O12" s="5"/>
      <c r="P12" s="5"/>
    </row>
    <row r="13" spans="1:16" x14ac:dyDescent="0.3">
      <c r="A13" s="4"/>
      <c r="B13" s="5"/>
      <c r="C13" s="5"/>
      <c r="D13" s="5"/>
      <c r="E13" s="8"/>
      <c r="F13" s="8"/>
      <c r="G13" s="80"/>
      <c r="H13" s="84" t="s">
        <v>451</v>
      </c>
      <c r="I13" s="5"/>
      <c r="J13" s="4"/>
      <c r="M13" s="5"/>
      <c r="O13" s="5"/>
      <c r="P13" s="5"/>
    </row>
    <row r="14" spans="1:16" x14ac:dyDescent="0.3">
      <c r="A14" s="4"/>
      <c r="B14" s="5"/>
      <c r="C14" s="5"/>
      <c r="D14" s="5"/>
      <c r="F14" s="8"/>
      <c r="G14" s="80"/>
      <c r="H14" s="75" t="s">
        <v>462</v>
      </c>
      <c r="I14" s="5"/>
      <c r="J14" s="4"/>
      <c r="M14" s="5"/>
      <c r="O14" s="5"/>
      <c r="P14" s="5"/>
    </row>
    <row r="15" spans="1:16" x14ac:dyDescent="0.3">
      <c r="A15" s="4"/>
      <c r="C15" s="5"/>
      <c r="D15" s="5"/>
      <c r="E15" s="8"/>
      <c r="G15" s="8"/>
      <c r="H15" s="8"/>
      <c r="I15" s="5"/>
      <c r="J15" s="4"/>
      <c r="M15" s="10"/>
      <c r="N15" s="8"/>
      <c r="O15" s="5"/>
      <c r="P15" s="5"/>
    </row>
    <row r="16" spans="1:16" s="5" customFormat="1" x14ac:dyDescent="0.3">
      <c r="A16" s="4"/>
      <c r="E16" s="8"/>
      <c r="F16" s="8"/>
      <c r="G16" s="8"/>
      <c r="H16" s="8"/>
      <c r="J16" s="4"/>
      <c r="N16" s="8"/>
    </row>
    <row r="17" spans="1:18" x14ac:dyDescent="0.3">
      <c r="D17" s="5"/>
      <c r="E17" s="21" t="s">
        <v>149</v>
      </c>
      <c r="F17" s="23" t="s">
        <v>405</v>
      </c>
      <c r="G17" s="5"/>
      <c r="H17" s="5"/>
      <c r="I17" s="5"/>
      <c r="J17" s="4"/>
      <c r="M17" s="10"/>
      <c r="O17" s="5"/>
      <c r="P17" s="5"/>
      <c r="Q17" s="19"/>
      <c r="R17" s="19"/>
    </row>
    <row r="18" spans="1:18" x14ac:dyDescent="0.3">
      <c r="D18" s="5"/>
      <c r="E18" s="8"/>
      <c r="F18" s="64" t="s">
        <v>195</v>
      </c>
      <c r="G18" s="24" t="s">
        <v>224</v>
      </c>
      <c r="H18" s="5"/>
      <c r="I18" s="5"/>
      <c r="J18" s="4"/>
      <c r="M18" s="8"/>
      <c r="N18" s="8"/>
    </row>
    <row r="19" spans="1:18" x14ac:dyDescent="0.3">
      <c r="D19" s="5"/>
      <c r="E19" s="8"/>
      <c r="F19" s="8"/>
      <c r="G19" s="68" t="s">
        <v>404</v>
      </c>
      <c r="H19" s="24" t="s">
        <v>245</v>
      </c>
      <c r="I19" s="5"/>
      <c r="J19" s="4"/>
      <c r="M19" s="8"/>
    </row>
    <row r="20" spans="1:18" x14ac:dyDescent="0.3">
      <c r="D20" s="5"/>
      <c r="E20" s="8"/>
      <c r="F20" s="8"/>
      <c r="G20" s="8"/>
      <c r="H20" s="69" t="s">
        <v>431</v>
      </c>
      <c r="I20" s="5"/>
      <c r="J20" s="4"/>
      <c r="M20" s="10"/>
    </row>
    <row r="21" spans="1:18" x14ac:dyDescent="0.3">
      <c r="D21" s="5"/>
      <c r="E21" s="8"/>
      <c r="F21" s="8"/>
      <c r="G21" s="8"/>
      <c r="H21" s="59" t="s">
        <v>473</v>
      </c>
      <c r="I21" s="23" t="s">
        <v>415</v>
      </c>
      <c r="J21" s="4"/>
      <c r="M21" s="10"/>
    </row>
    <row r="22" spans="1:18" x14ac:dyDescent="0.3">
      <c r="D22" s="5"/>
      <c r="E22" s="8"/>
      <c r="F22" s="8"/>
      <c r="G22" s="8"/>
      <c r="H22" s="8"/>
      <c r="I22" s="70" t="s">
        <v>414</v>
      </c>
      <c r="J22" s="4"/>
      <c r="M22" s="5"/>
    </row>
    <row r="23" spans="1:18" x14ac:dyDescent="0.3">
      <c r="D23" s="5"/>
      <c r="E23" s="8"/>
      <c r="F23" s="8"/>
      <c r="G23" s="8"/>
      <c r="H23" s="8"/>
      <c r="I23" s="58" t="s">
        <v>459</v>
      </c>
      <c r="J23" s="4"/>
      <c r="M23" s="5"/>
    </row>
    <row r="24" spans="1:18" x14ac:dyDescent="0.3">
      <c r="D24" s="5"/>
      <c r="E24" s="8"/>
      <c r="F24" s="8"/>
      <c r="G24" s="8"/>
      <c r="H24" s="8"/>
      <c r="I24" s="5"/>
      <c r="J24" s="4"/>
      <c r="M24" s="5"/>
    </row>
    <row r="25" spans="1:18" x14ac:dyDescent="0.3">
      <c r="D25" s="5"/>
      <c r="E25" s="8"/>
      <c r="F25" s="8"/>
      <c r="G25" s="71" t="s">
        <v>225</v>
      </c>
      <c r="H25" s="24" t="s">
        <v>246</v>
      </c>
      <c r="I25" s="58" t="s">
        <v>252</v>
      </c>
      <c r="J25" s="4"/>
      <c r="M25" s="10"/>
    </row>
    <row r="26" spans="1:18" x14ac:dyDescent="0.3">
      <c r="D26" s="5"/>
      <c r="E26" s="8"/>
      <c r="F26" s="8"/>
      <c r="G26" s="8"/>
      <c r="H26" s="8"/>
      <c r="M26" s="10"/>
      <c r="N26" s="10"/>
    </row>
    <row r="27" spans="1:18" x14ac:dyDescent="0.3">
      <c r="A27" s="26" t="s">
        <v>49</v>
      </c>
      <c r="B27" s="23" t="s">
        <v>322</v>
      </c>
      <c r="C27" s="22" t="s">
        <v>70</v>
      </c>
      <c r="D27" s="23" t="s">
        <v>102</v>
      </c>
      <c r="E27" s="8"/>
      <c r="F27" s="8"/>
      <c r="M27" s="5"/>
    </row>
    <row r="28" spans="1:18" x14ac:dyDescent="0.3">
      <c r="A28" s="4"/>
      <c r="B28" s="5"/>
      <c r="C28" s="10"/>
      <c r="D28" s="5"/>
      <c r="E28" s="8"/>
      <c r="F28" s="8"/>
      <c r="M28" s="5"/>
      <c r="N28" s="10"/>
    </row>
    <row r="29" spans="1:18" x14ac:dyDescent="0.3">
      <c r="A29" s="26" t="s">
        <v>2</v>
      </c>
      <c r="B29" s="25" t="s">
        <v>322</v>
      </c>
      <c r="C29" s="25" t="s">
        <v>321</v>
      </c>
      <c r="D29" s="23" t="s">
        <v>320</v>
      </c>
      <c r="E29" s="8"/>
      <c r="F29" s="8"/>
      <c r="G29" s="5"/>
      <c r="H29" s="5"/>
      <c r="I29" s="5"/>
      <c r="J29" s="4"/>
      <c r="K29" s="5"/>
      <c r="M29" s="10"/>
      <c r="N29" s="10"/>
    </row>
    <row r="30" spans="1:18" x14ac:dyDescent="0.3">
      <c r="A30" s="2"/>
      <c r="C30" s="5"/>
      <c r="D30" s="23" t="s">
        <v>319</v>
      </c>
      <c r="E30" s="5"/>
      <c r="F30" s="5"/>
      <c r="G30" s="5"/>
      <c r="H30" s="5"/>
      <c r="I30" s="8"/>
      <c r="J30" s="9"/>
      <c r="K30" s="8"/>
      <c r="L30" s="3"/>
      <c r="M30" s="10"/>
    </row>
    <row r="31" spans="1:18" x14ac:dyDescent="0.3">
      <c r="A31" s="2"/>
      <c r="C31" s="5"/>
      <c r="D31" s="22" t="s">
        <v>103</v>
      </c>
      <c r="E31" s="24" t="s">
        <v>150</v>
      </c>
      <c r="F31" s="23" t="s">
        <v>196</v>
      </c>
      <c r="G31" s="5"/>
      <c r="H31" s="5"/>
      <c r="I31" s="8"/>
      <c r="J31" s="9"/>
      <c r="K31" s="8"/>
      <c r="L31" s="3"/>
      <c r="M31" s="5"/>
      <c r="N31" s="12"/>
    </row>
    <row r="32" spans="1:18" x14ac:dyDescent="0.3">
      <c r="A32" s="2"/>
      <c r="C32" s="5"/>
      <c r="D32" s="10"/>
      <c r="E32" s="8"/>
      <c r="F32" s="5"/>
      <c r="G32" s="5"/>
      <c r="H32" s="5"/>
      <c r="I32" s="8"/>
      <c r="J32" s="9"/>
      <c r="K32" s="8"/>
      <c r="L32" s="3"/>
      <c r="M32" s="5"/>
      <c r="N32" s="10"/>
    </row>
    <row r="33" spans="1:19" x14ac:dyDescent="0.3">
      <c r="C33" s="5"/>
      <c r="D33" s="5"/>
      <c r="E33" s="24" t="s">
        <v>151</v>
      </c>
      <c r="F33" s="24" t="s">
        <v>197</v>
      </c>
      <c r="G33" s="23" t="s">
        <v>226</v>
      </c>
      <c r="H33" s="5"/>
      <c r="I33" s="5"/>
      <c r="J33" s="5"/>
      <c r="K33" s="8"/>
      <c r="L33" s="8"/>
      <c r="M33" s="10"/>
    </row>
    <row r="34" spans="1:19" x14ac:dyDescent="0.3">
      <c r="C34" s="5"/>
      <c r="D34" s="5"/>
      <c r="E34" s="8"/>
      <c r="F34" s="8"/>
      <c r="G34" s="71" t="s">
        <v>318</v>
      </c>
      <c r="H34" s="5"/>
      <c r="I34" s="5"/>
      <c r="J34" s="5"/>
      <c r="K34" s="8"/>
      <c r="L34" s="8"/>
      <c r="M34" s="73"/>
    </row>
    <row r="35" spans="1:19" ht="14.4" customHeight="1" x14ac:dyDescent="0.3">
      <c r="C35" s="5"/>
      <c r="D35" s="5"/>
      <c r="E35" s="8"/>
      <c r="F35" s="8"/>
      <c r="G35" s="23" t="s">
        <v>227</v>
      </c>
      <c r="H35" s="5"/>
      <c r="I35" s="5"/>
      <c r="J35" s="5"/>
      <c r="K35" s="8"/>
      <c r="L35" s="8"/>
      <c r="M35" s="10"/>
      <c r="Q35" s="19"/>
      <c r="R35" s="19"/>
      <c r="S35" s="19"/>
    </row>
    <row r="36" spans="1:19" x14ac:dyDescent="0.3">
      <c r="C36" s="5"/>
      <c r="D36" s="5"/>
      <c r="E36" s="8"/>
      <c r="F36" s="5"/>
      <c r="G36" s="23" t="s">
        <v>228</v>
      </c>
      <c r="H36" s="25" t="s">
        <v>317</v>
      </c>
      <c r="I36" s="5"/>
      <c r="J36" s="9"/>
      <c r="K36" s="8"/>
      <c r="L36" s="8"/>
      <c r="M36" s="5"/>
      <c r="N36" s="11"/>
      <c r="Q36" s="19"/>
      <c r="R36" s="19"/>
      <c r="S36" s="19"/>
    </row>
    <row r="37" spans="1:19" x14ac:dyDescent="0.3">
      <c r="C37" s="5"/>
      <c r="D37" s="5"/>
      <c r="E37" s="8"/>
      <c r="F37" s="5"/>
      <c r="I37" s="5"/>
      <c r="J37" s="9"/>
      <c r="K37" s="8"/>
      <c r="L37" s="8"/>
      <c r="M37" s="5"/>
      <c r="Q37" s="19"/>
      <c r="R37" s="19"/>
      <c r="S37" s="19"/>
    </row>
    <row r="38" spans="1:19" x14ac:dyDescent="0.3">
      <c r="C38" s="5"/>
      <c r="D38" s="5"/>
      <c r="E38" s="8"/>
      <c r="F38" s="5"/>
      <c r="G38" s="23" t="s">
        <v>230</v>
      </c>
      <c r="H38" s="26" t="s">
        <v>313</v>
      </c>
      <c r="J38" s="2"/>
      <c r="K38" s="8"/>
      <c r="L38" s="8"/>
      <c r="M38" s="5"/>
      <c r="Q38" s="19"/>
      <c r="R38" s="19"/>
      <c r="S38" s="19"/>
    </row>
    <row r="39" spans="1:19" x14ac:dyDescent="0.3">
      <c r="C39" s="5"/>
      <c r="D39" s="5"/>
      <c r="E39" s="5"/>
      <c r="F39" s="5"/>
      <c r="J39" s="2"/>
      <c r="K39" s="5"/>
      <c r="M39" s="5"/>
      <c r="P39" s="11"/>
    </row>
    <row r="40" spans="1:19" x14ac:dyDescent="0.3">
      <c r="C40" s="5"/>
      <c r="D40" s="5"/>
      <c r="E40" s="5"/>
      <c r="F40" s="5"/>
      <c r="G40" s="23" t="s">
        <v>229</v>
      </c>
      <c r="H40" s="23" t="s">
        <v>247</v>
      </c>
      <c r="I40" s="5"/>
      <c r="J40" s="9"/>
      <c r="K40" s="5"/>
      <c r="N40" s="2"/>
    </row>
    <row r="41" spans="1:19" x14ac:dyDescent="0.3">
      <c r="C41" s="5"/>
      <c r="D41" s="5"/>
      <c r="E41" s="5"/>
      <c r="F41" s="5"/>
      <c r="G41" s="5"/>
      <c r="H41" s="58" t="s">
        <v>248</v>
      </c>
      <c r="I41" s="64" t="s">
        <v>253</v>
      </c>
      <c r="J41" s="58" t="s">
        <v>368</v>
      </c>
      <c r="K41" s="5"/>
      <c r="N41" s="2"/>
      <c r="O41" s="5"/>
    </row>
    <row r="42" spans="1:19" x14ac:dyDescent="0.3">
      <c r="C42" s="5"/>
      <c r="D42" s="5"/>
      <c r="E42" s="8"/>
      <c r="F42" s="5"/>
      <c r="G42" s="5"/>
      <c r="H42" s="5"/>
      <c r="I42" s="8"/>
      <c r="J42" s="5"/>
      <c r="K42" s="8"/>
      <c r="L42" s="8"/>
      <c r="N42" s="9"/>
    </row>
    <row r="43" spans="1:19" x14ac:dyDescent="0.3">
      <c r="C43" s="5"/>
      <c r="D43" s="5"/>
      <c r="E43" s="8"/>
      <c r="F43" s="5"/>
      <c r="G43" s="5"/>
      <c r="H43" s="5"/>
      <c r="I43" s="24" t="s">
        <v>254</v>
      </c>
      <c r="J43" s="70" t="s">
        <v>416</v>
      </c>
      <c r="K43" s="8"/>
      <c r="L43" s="8"/>
      <c r="N43" s="9"/>
    </row>
    <row r="44" spans="1:19" x14ac:dyDescent="0.3">
      <c r="C44" s="5"/>
      <c r="D44" s="5"/>
      <c r="E44" s="8"/>
      <c r="F44" s="5"/>
      <c r="G44" s="5"/>
      <c r="H44" s="5"/>
      <c r="I44" s="8"/>
      <c r="J44" s="5"/>
      <c r="K44" s="8"/>
      <c r="L44" s="8"/>
      <c r="N44" s="9"/>
    </row>
    <row r="45" spans="1:19" s="5" customFormat="1" x14ac:dyDescent="0.3">
      <c r="A45" s="4"/>
      <c r="E45" s="8"/>
      <c r="I45" s="24" t="s">
        <v>382</v>
      </c>
      <c r="J45" s="59" t="s">
        <v>402</v>
      </c>
      <c r="K45" s="24" t="s">
        <v>425</v>
      </c>
      <c r="L45" s="8"/>
      <c r="N45" s="9"/>
    </row>
    <row r="46" spans="1:19" s="5" customFormat="1" x14ac:dyDescent="0.3">
      <c r="A46" s="4"/>
      <c r="E46" s="8"/>
      <c r="I46" s="8"/>
      <c r="J46" s="8"/>
      <c r="K46" s="8"/>
      <c r="L46" s="8"/>
      <c r="N46" s="9"/>
    </row>
    <row r="47" spans="1:19" x14ac:dyDescent="0.3">
      <c r="C47" s="5"/>
      <c r="D47" s="5"/>
      <c r="E47" s="8"/>
      <c r="F47" s="5"/>
      <c r="G47" s="5"/>
      <c r="H47" s="5"/>
      <c r="I47" s="56" t="s">
        <v>255</v>
      </c>
      <c r="J47" s="48" t="s">
        <v>369</v>
      </c>
      <c r="N47" s="9"/>
    </row>
    <row r="48" spans="1:19" s="5" customFormat="1" x14ac:dyDescent="0.3">
      <c r="A48" s="4"/>
      <c r="E48" s="8"/>
      <c r="I48" s="8"/>
      <c r="J48" s="14"/>
      <c r="K48" s="8"/>
      <c r="L48" s="8"/>
      <c r="N48" s="9"/>
    </row>
    <row r="49" spans="1:14" x14ac:dyDescent="0.3">
      <c r="C49" s="5"/>
      <c r="D49" s="5"/>
      <c r="E49" s="8"/>
      <c r="F49" s="5"/>
      <c r="G49" s="5"/>
      <c r="H49" s="5"/>
      <c r="I49" s="24" t="s">
        <v>256</v>
      </c>
      <c r="J49" s="59" t="s">
        <v>259</v>
      </c>
      <c r="K49" s="8"/>
      <c r="L49" s="8"/>
      <c r="N49" s="9"/>
    </row>
    <row r="50" spans="1:14" s="5" customFormat="1" x14ac:dyDescent="0.3">
      <c r="A50" s="4"/>
      <c r="E50" s="8"/>
      <c r="I50" s="8"/>
      <c r="J50" s="8"/>
      <c r="K50" s="8"/>
      <c r="L50" s="8"/>
      <c r="N50" s="9"/>
    </row>
    <row r="51" spans="1:14" x14ac:dyDescent="0.3">
      <c r="C51" s="5"/>
      <c r="D51" s="5"/>
      <c r="E51" s="8"/>
      <c r="F51" s="5"/>
      <c r="G51" s="5"/>
      <c r="H51" s="5"/>
      <c r="I51" s="24" t="s">
        <v>257</v>
      </c>
      <c r="J51" s="24" t="s">
        <v>363</v>
      </c>
      <c r="K51" s="8"/>
      <c r="L51" s="8"/>
      <c r="N51" s="9"/>
    </row>
    <row r="52" spans="1:14" x14ac:dyDescent="0.3">
      <c r="C52" s="5"/>
      <c r="D52" s="5"/>
      <c r="E52" s="8"/>
      <c r="F52" s="5"/>
      <c r="G52" s="5"/>
      <c r="H52" s="5"/>
      <c r="I52" s="8"/>
      <c r="J52" s="8"/>
      <c r="K52" s="8"/>
      <c r="L52" s="8"/>
      <c r="N52" s="9"/>
    </row>
    <row r="53" spans="1:14" x14ac:dyDescent="0.3">
      <c r="C53" s="5"/>
      <c r="D53" s="5"/>
      <c r="E53" s="8"/>
      <c r="F53" s="5"/>
      <c r="G53" s="5"/>
      <c r="H53" s="5"/>
      <c r="I53" s="23" t="s">
        <v>258</v>
      </c>
      <c r="J53" s="24" t="s">
        <v>316</v>
      </c>
      <c r="K53" s="8"/>
      <c r="L53" s="8"/>
      <c r="N53" s="9"/>
    </row>
    <row r="54" spans="1:14" s="5" customFormat="1" x14ac:dyDescent="0.3">
      <c r="A54" s="4"/>
      <c r="E54" s="8"/>
      <c r="J54" s="24" t="s">
        <v>260</v>
      </c>
      <c r="K54" s="8"/>
      <c r="L54" s="8"/>
      <c r="M54" s="8"/>
      <c r="N54" s="9"/>
    </row>
    <row r="55" spans="1:14" s="5" customFormat="1" x14ac:dyDescent="0.3">
      <c r="A55" s="4"/>
      <c r="E55" s="8"/>
      <c r="H55" s="4"/>
      <c r="J55" s="9"/>
      <c r="K55" s="8"/>
      <c r="L55" s="8"/>
      <c r="M55" s="8"/>
      <c r="N55" s="9"/>
    </row>
    <row r="56" spans="1:14" x14ac:dyDescent="0.3">
      <c r="C56" s="5"/>
      <c r="D56" s="5"/>
      <c r="E56" s="69" t="s">
        <v>152</v>
      </c>
      <c r="F56" s="23" t="s">
        <v>314</v>
      </c>
      <c r="G56" s="5"/>
      <c r="H56" s="5"/>
      <c r="I56" s="5"/>
      <c r="J56" s="5"/>
      <c r="K56" s="8"/>
      <c r="L56" s="8"/>
      <c r="M56" s="8"/>
      <c r="N56" s="9"/>
    </row>
    <row r="57" spans="1:14" x14ac:dyDescent="0.3">
      <c r="C57" s="5"/>
      <c r="D57" s="5"/>
      <c r="E57" s="8"/>
      <c r="F57" s="23" t="s">
        <v>315</v>
      </c>
      <c r="G57" s="5"/>
      <c r="H57" s="5"/>
      <c r="I57" s="5"/>
      <c r="J57" s="9"/>
      <c r="K57" s="8"/>
      <c r="L57" s="8"/>
      <c r="M57" s="8"/>
      <c r="N57" s="9"/>
    </row>
    <row r="58" spans="1:14" x14ac:dyDescent="0.3">
      <c r="C58" s="5"/>
      <c r="D58" s="5"/>
      <c r="E58" s="8"/>
      <c r="F58" s="71" t="s">
        <v>198</v>
      </c>
      <c r="G58" s="5"/>
      <c r="H58" s="5"/>
      <c r="I58" s="5"/>
      <c r="J58" s="9"/>
      <c r="K58" s="8"/>
      <c r="L58" s="8"/>
      <c r="M58" s="8"/>
      <c r="N58" s="9"/>
    </row>
    <row r="59" spans="1:14" x14ac:dyDescent="0.3">
      <c r="C59" s="5"/>
      <c r="D59" s="5"/>
      <c r="E59" s="8"/>
      <c r="F59" s="23" t="s">
        <v>199</v>
      </c>
      <c r="G59" s="5"/>
      <c r="H59" s="5"/>
      <c r="I59" s="5"/>
      <c r="J59" s="9"/>
      <c r="K59" s="8"/>
      <c r="L59" s="8"/>
      <c r="M59" s="8"/>
      <c r="N59" s="9"/>
    </row>
    <row r="60" spans="1:14" x14ac:dyDescent="0.3">
      <c r="C60" s="5"/>
      <c r="D60" s="5"/>
      <c r="E60" s="5"/>
      <c r="F60" s="24" t="s">
        <v>200</v>
      </c>
      <c r="G60" s="48" t="s">
        <v>390</v>
      </c>
      <c r="H60" s="5"/>
      <c r="I60" s="5"/>
      <c r="J60" s="9"/>
      <c r="K60" s="8"/>
      <c r="L60" s="8"/>
      <c r="M60" s="8"/>
      <c r="N60" s="9"/>
    </row>
    <row r="61" spans="1:14" x14ac:dyDescent="0.3">
      <c r="C61" s="5"/>
      <c r="D61" s="5"/>
      <c r="E61" s="5"/>
      <c r="F61" s="8"/>
      <c r="G61" s="48" t="s">
        <v>231</v>
      </c>
      <c r="H61" s="5"/>
      <c r="I61" s="5"/>
      <c r="J61" s="8"/>
      <c r="K61" s="8"/>
      <c r="L61" s="8"/>
      <c r="M61" s="8"/>
      <c r="N61" s="9"/>
    </row>
    <row r="62" spans="1:14" x14ac:dyDescent="0.3">
      <c r="C62" s="5"/>
      <c r="D62" s="5"/>
      <c r="E62" s="5"/>
      <c r="F62" s="8"/>
      <c r="G62" s="63" t="s">
        <v>297</v>
      </c>
      <c r="H62" s="5"/>
      <c r="I62" s="5"/>
      <c r="J62" s="8"/>
      <c r="K62" s="8"/>
      <c r="L62" s="8"/>
      <c r="M62" s="8"/>
      <c r="N62" s="9"/>
    </row>
    <row r="63" spans="1:14" x14ac:dyDescent="0.3">
      <c r="C63" s="5"/>
      <c r="D63" s="5"/>
      <c r="E63" s="5"/>
      <c r="F63" s="8"/>
      <c r="G63" s="48" t="s">
        <v>312</v>
      </c>
      <c r="H63" s="5"/>
      <c r="I63" s="5"/>
      <c r="J63" s="8"/>
      <c r="K63" s="8"/>
      <c r="L63" s="8"/>
      <c r="M63" s="8"/>
      <c r="N63" s="9"/>
    </row>
    <row r="64" spans="1:14" x14ac:dyDescent="0.3">
      <c r="C64" s="5"/>
      <c r="D64" s="5"/>
      <c r="E64" s="5"/>
      <c r="F64" s="8"/>
      <c r="G64" s="25" t="s">
        <v>311</v>
      </c>
      <c r="H64" s="5"/>
      <c r="I64" s="5"/>
      <c r="J64" s="9"/>
      <c r="K64" s="8"/>
      <c r="L64" s="8"/>
      <c r="M64" s="8"/>
      <c r="N64" s="9"/>
    </row>
    <row r="65" spans="1:14" x14ac:dyDescent="0.3">
      <c r="C65" s="5"/>
      <c r="D65" s="5"/>
      <c r="E65" s="5"/>
      <c r="F65" s="5"/>
      <c r="G65" s="48" t="s">
        <v>232</v>
      </c>
      <c r="H65" s="71" t="s">
        <v>372</v>
      </c>
      <c r="I65" s="5"/>
      <c r="J65" s="9"/>
      <c r="K65" s="8"/>
      <c r="L65" s="8"/>
      <c r="M65" s="8"/>
      <c r="N65" s="9"/>
    </row>
    <row r="66" spans="1:14" x14ac:dyDescent="0.3">
      <c r="C66" s="5"/>
      <c r="D66" s="5"/>
      <c r="E66" s="5"/>
      <c r="F66" s="5"/>
      <c r="G66" s="5"/>
      <c r="H66" s="69" t="s">
        <v>249</v>
      </c>
      <c r="I66" s="58" t="s">
        <v>438</v>
      </c>
      <c r="J66" s="9"/>
      <c r="K66" s="8"/>
      <c r="L66" s="3"/>
      <c r="M66" s="3"/>
      <c r="N66" s="8"/>
    </row>
    <row r="67" spans="1:14" s="5" customFormat="1" x14ac:dyDescent="0.3">
      <c r="I67" s="23" t="s">
        <v>364</v>
      </c>
      <c r="J67" s="9"/>
      <c r="K67" s="8"/>
      <c r="L67" s="8"/>
      <c r="M67" s="8"/>
      <c r="N67" s="9"/>
    </row>
    <row r="68" spans="1:14" s="5" customFormat="1" x14ac:dyDescent="0.3">
      <c r="I68" s="58" t="s">
        <v>440</v>
      </c>
      <c r="J68" s="86" t="s">
        <v>441</v>
      </c>
      <c r="L68" s="8"/>
      <c r="M68" s="8"/>
      <c r="N68" s="9"/>
    </row>
    <row r="69" spans="1:14" s="5" customFormat="1" x14ac:dyDescent="0.3">
      <c r="J69" s="87" t="s">
        <v>471</v>
      </c>
      <c r="L69" s="8"/>
      <c r="M69" s="8"/>
      <c r="N69" s="9"/>
    </row>
    <row r="70" spans="1:14" s="5" customFormat="1" x14ac:dyDescent="0.3">
      <c r="A70" s="26" t="s">
        <v>17</v>
      </c>
      <c r="B70" s="22" t="s">
        <v>30</v>
      </c>
      <c r="C70" s="22" t="s">
        <v>71</v>
      </c>
      <c r="D70" s="23" t="s">
        <v>104</v>
      </c>
      <c r="E70" s="23" t="s">
        <v>153</v>
      </c>
      <c r="J70" s="9"/>
      <c r="L70" s="8"/>
      <c r="M70" s="8"/>
      <c r="N70" s="9"/>
    </row>
    <row r="72" spans="1:14" x14ac:dyDescent="0.3">
      <c r="C72" s="23" t="s">
        <v>72</v>
      </c>
      <c r="D72" s="71" t="s">
        <v>105</v>
      </c>
    </row>
    <row r="73" spans="1:14" x14ac:dyDescent="0.3">
      <c r="C73" s="5"/>
      <c r="D73" s="22" t="s">
        <v>106</v>
      </c>
      <c r="E73" s="23" t="s">
        <v>310</v>
      </c>
    </row>
    <row r="74" spans="1:14" x14ac:dyDescent="0.3">
      <c r="C74" s="5"/>
      <c r="D74" s="10"/>
      <c r="E74" s="5"/>
    </row>
    <row r="75" spans="1:14" x14ac:dyDescent="0.3">
      <c r="D75" s="23" t="s">
        <v>309</v>
      </c>
      <c r="E75" s="71" t="s">
        <v>430</v>
      </c>
      <c r="F75" s="23" t="s">
        <v>201</v>
      </c>
    </row>
    <row r="76" spans="1:14" x14ac:dyDescent="0.3">
      <c r="D76" s="5"/>
      <c r="E76" s="5"/>
      <c r="F76" s="5"/>
    </row>
    <row r="77" spans="1:14" x14ac:dyDescent="0.3">
      <c r="C77" s="22" t="s">
        <v>73</v>
      </c>
      <c r="D77" s="23" t="s">
        <v>308</v>
      </c>
      <c r="E77" s="5"/>
      <c r="F77" s="5"/>
    </row>
    <row r="78" spans="1:14" x14ac:dyDescent="0.3">
      <c r="A78" s="2"/>
      <c r="C78" s="10"/>
      <c r="D78" s="23" t="s">
        <v>171</v>
      </c>
      <c r="E78" s="71" t="s">
        <v>154</v>
      </c>
      <c r="F78" s="71" t="s">
        <v>202</v>
      </c>
    </row>
    <row r="79" spans="1:14" x14ac:dyDescent="0.3">
      <c r="A79" s="2"/>
      <c r="C79" s="10"/>
      <c r="D79" s="5"/>
      <c r="E79" s="5"/>
      <c r="F79" s="5"/>
    </row>
    <row r="80" spans="1:14" x14ac:dyDescent="0.3">
      <c r="C80" s="21" t="s">
        <v>74</v>
      </c>
      <c r="D80" s="23" t="s">
        <v>107</v>
      </c>
    </row>
    <row r="81" spans="1:8" x14ac:dyDescent="0.3">
      <c r="D81" s="23" t="s">
        <v>307</v>
      </c>
      <c r="H81" s="3"/>
    </row>
    <row r="82" spans="1:8" x14ac:dyDescent="0.3">
      <c r="A82" s="2"/>
      <c r="D82" s="23" t="s">
        <v>306</v>
      </c>
    </row>
    <row r="83" spans="1:8" x14ac:dyDescent="0.3">
      <c r="A83" s="2"/>
      <c r="D83" s="23" t="s">
        <v>305</v>
      </c>
    </row>
    <row r="84" spans="1:8" x14ac:dyDescent="0.3">
      <c r="A84" s="2"/>
      <c r="D84" s="23" t="s">
        <v>304</v>
      </c>
    </row>
    <row r="85" spans="1:8" x14ac:dyDescent="0.3">
      <c r="D85" s="23" t="s">
        <v>298</v>
      </c>
    </row>
    <row r="86" spans="1:8" x14ac:dyDescent="0.3">
      <c r="D86" s="23" t="s">
        <v>299</v>
      </c>
      <c r="E86" s="23" t="s">
        <v>155</v>
      </c>
    </row>
    <row r="87" spans="1:8" x14ac:dyDescent="0.3">
      <c r="D87" s="5"/>
      <c r="E87" s="5"/>
    </row>
    <row r="88" spans="1:8" x14ac:dyDescent="0.3">
      <c r="D88" s="23" t="s">
        <v>108</v>
      </c>
      <c r="E88" s="23" t="s">
        <v>303</v>
      </c>
    </row>
    <row r="91" spans="1:8" x14ac:dyDescent="0.3">
      <c r="A91" s="7" t="s">
        <v>35</v>
      </c>
      <c r="B91" s="23" t="s">
        <v>7</v>
      </c>
      <c r="C91" s="23" t="s">
        <v>75</v>
      </c>
    </row>
    <row r="92" spans="1:8" x14ac:dyDescent="0.3">
      <c r="A92" s="9"/>
      <c r="B92" s="5"/>
      <c r="C92" s="23" t="s">
        <v>76</v>
      </c>
    </row>
    <row r="93" spans="1:8" x14ac:dyDescent="0.3">
      <c r="A93" s="9"/>
      <c r="B93" s="5"/>
      <c r="C93" s="23" t="s">
        <v>77</v>
      </c>
    </row>
    <row r="94" spans="1:8" x14ac:dyDescent="0.3">
      <c r="A94" s="9"/>
      <c r="B94" s="5"/>
      <c r="C94" s="22" t="s">
        <v>78</v>
      </c>
      <c r="D94" s="23" t="s">
        <v>109</v>
      </c>
    </row>
    <row r="95" spans="1:8" x14ac:dyDescent="0.3">
      <c r="C95" s="10"/>
      <c r="D95" s="23" t="s">
        <v>110</v>
      </c>
      <c r="E95" s="23" t="s">
        <v>302</v>
      </c>
    </row>
    <row r="96" spans="1:8" x14ac:dyDescent="0.3">
      <c r="C96" s="10"/>
      <c r="D96" s="5"/>
      <c r="E96" s="23" t="s">
        <v>301</v>
      </c>
    </row>
    <row r="97" spans="1:16" x14ac:dyDescent="0.3">
      <c r="C97" s="10"/>
      <c r="D97" s="5"/>
      <c r="E97" s="23" t="s">
        <v>300</v>
      </c>
    </row>
    <row r="98" spans="1:16" x14ac:dyDescent="0.3">
      <c r="C98" s="10"/>
      <c r="D98" s="5"/>
      <c r="E98" s="23" t="s">
        <v>156</v>
      </c>
    </row>
    <row r="100" spans="1:16" x14ac:dyDescent="0.3">
      <c r="O100" s="5"/>
      <c r="P100" s="5"/>
    </row>
    <row r="101" spans="1:16" x14ac:dyDescent="0.3">
      <c r="A101" s="29" t="s">
        <v>55</v>
      </c>
      <c r="B101" s="16" t="s">
        <v>56</v>
      </c>
      <c r="C101" s="16" t="s">
        <v>79</v>
      </c>
      <c r="D101" s="16" t="s">
        <v>111</v>
      </c>
      <c r="E101" s="16" t="s">
        <v>324</v>
      </c>
      <c r="O101" s="5"/>
      <c r="P101" s="5"/>
    </row>
    <row r="102" spans="1:16" x14ac:dyDescent="0.3">
      <c r="E102" s="16" t="s">
        <v>157</v>
      </c>
      <c r="O102" s="5"/>
      <c r="P102" s="5"/>
    </row>
    <row r="103" spans="1:16" x14ac:dyDescent="0.3">
      <c r="E103" s="16" t="s">
        <v>158</v>
      </c>
    </row>
    <row r="105" spans="1:16" x14ac:dyDescent="0.3">
      <c r="A105" s="26" t="s">
        <v>3</v>
      </c>
      <c r="B105" s="23" t="s">
        <v>36</v>
      </c>
      <c r="C105" s="23" t="s">
        <v>328</v>
      </c>
    </row>
    <row r="106" spans="1:16" x14ac:dyDescent="0.3">
      <c r="A106" s="4"/>
      <c r="B106" s="5"/>
      <c r="C106" s="22" t="s">
        <v>389</v>
      </c>
      <c r="D106" s="23" t="s">
        <v>112</v>
      </c>
    </row>
    <row r="107" spans="1:16" x14ac:dyDescent="0.3">
      <c r="A107" s="4"/>
      <c r="B107" s="5"/>
      <c r="C107" s="5"/>
      <c r="D107" s="23" t="s">
        <v>325</v>
      </c>
    </row>
    <row r="108" spans="1:16" x14ac:dyDescent="0.3">
      <c r="A108" s="4"/>
      <c r="B108" s="5"/>
      <c r="C108" s="5"/>
    </row>
    <row r="109" spans="1:16" x14ac:dyDescent="0.3">
      <c r="A109" s="4"/>
      <c r="B109" s="5"/>
      <c r="C109" s="5"/>
      <c r="D109" s="23" t="s">
        <v>327</v>
      </c>
    </row>
    <row r="110" spans="1:16" x14ac:dyDescent="0.3">
      <c r="A110" s="4"/>
      <c r="B110" s="5"/>
      <c r="C110" s="5"/>
    </row>
    <row r="111" spans="1:16" x14ac:dyDescent="0.3">
      <c r="A111" s="4"/>
      <c r="B111" s="5"/>
      <c r="C111" s="5"/>
      <c r="D111" s="23" t="s">
        <v>117</v>
      </c>
      <c r="E111" s="23" t="s">
        <v>329</v>
      </c>
    </row>
    <row r="112" spans="1:16" x14ac:dyDescent="0.3">
      <c r="A112" s="2"/>
    </row>
    <row r="113" spans="1:15" x14ac:dyDescent="0.3">
      <c r="D113" s="71" t="s">
        <v>113</v>
      </c>
      <c r="E113" s="23" t="s">
        <v>330</v>
      </c>
    </row>
    <row r="114" spans="1:15" x14ac:dyDescent="0.3">
      <c r="D114" s="5"/>
      <c r="E114" s="23" t="s">
        <v>331</v>
      </c>
    </row>
    <row r="115" spans="1:15" x14ac:dyDescent="0.3">
      <c r="D115" s="5"/>
      <c r="E115" s="23" t="s">
        <v>159</v>
      </c>
      <c r="I115" s="8"/>
    </row>
    <row r="116" spans="1:15" s="5" customFormat="1" x14ac:dyDescent="0.3">
      <c r="A116" s="4"/>
      <c r="E116" s="23" t="s">
        <v>409</v>
      </c>
      <c r="F116" s="71" t="s">
        <v>203</v>
      </c>
      <c r="G116" s="58" t="s">
        <v>419</v>
      </c>
      <c r="H116" s="70" t="s">
        <v>465</v>
      </c>
      <c r="I116" s="8"/>
      <c r="J116" s="4"/>
    </row>
    <row r="117" spans="1:15" s="5" customFormat="1" x14ac:dyDescent="0.3">
      <c r="A117" s="4"/>
      <c r="H117" s="23" t="s">
        <v>466</v>
      </c>
      <c r="I117" s="8"/>
      <c r="J117" s="4"/>
    </row>
    <row r="118" spans="1:15" s="5" customFormat="1" x14ac:dyDescent="0.3">
      <c r="A118" s="4"/>
      <c r="H118" s="85" t="s">
        <v>467</v>
      </c>
      <c r="I118" s="8"/>
      <c r="J118" s="4"/>
    </row>
    <row r="119" spans="1:15" s="5" customFormat="1" x14ac:dyDescent="0.3">
      <c r="A119" s="4"/>
      <c r="I119" s="8"/>
      <c r="J119" s="4"/>
    </row>
    <row r="120" spans="1:15" s="5" customFormat="1" x14ac:dyDescent="0.3">
      <c r="A120" s="4"/>
      <c r="F120" s="70" t="s">
        <v>397</v>
      </c>
      <c r="I120" s="8"/>
      <c r="J120" s="4"/>
    </row>
    <row r="121" spans="1:15" s="5" customFormat="1" x14ac:dyDescent="0.3">
      <c r="A121" s="4"/>
      <c r="I121" s="8"/>
      <c r="J121" s="4"/>
    </row>
    <row r="122" spans="1:15" x14ac:dyDescent="0.3">
      <c r="D122" s="23" t="s">
        <v>114</v>
      </c>
      <c r="E122" s="23" t="s">
        <v>160</v>
      </c>
      <c r="I122" s="8"/>
      <c r="J122" s="6"/>
      <c r="K122" s="3"/>
      <c r="L122" s="3"/>
      <c r="M122" s="3"/>
      <c r="N122" s="9"/>
      <c r="O122" s="3"/>
    </row>
    <row r="123" spans="1:15" x14ac:dyDescent="0.3">
      <c r="D123" s="5"/>
      <c r="I123" s="8"/>
      <c r="J123" s="6"/>
      <c r="K123" s="3"/>
      <c r="L123" s="3"/>
      <c r="M123" s="3"/>
      <c r="N123" s="9"/>
      <c r="O123" s="3"/>
    </row>
    <row r="124" spans="1:15" x14ac:dyDescent="0.3">
      <c r="D124" s="23" t="s">
        <v>115</v>
      </c>
      <c r="E124" s="23" t="s">
        <v>164</v>
      </c>
      <c r="F124" s="5"/>
      <c r="I124" s="8"/>
      <c r="J124" s="6"/>
      <c r="K124" s="3"/>
      <c r="L124" s="3"/>
      <c r="M124" s="3"/>
      <c r="N124" s="9"/>
      <c r="O124" s="3"/>
    </row>
    <row r="125" spans="1:15" s="5" customFormat="1" x14ac:dyDescent="0.3">
      <c r="A125" s="4"/>
      <c r="F125" s="2"/>
      <c r="I125" s="8"/>
      <c r="J125" s="9"/>
      <c r="K125" s="8"/>
      <c r="L125" s="8"/>
      <c r="M125" s="8"/>
      <c r="N125" s="9"/>
      <c r="O125" s="8"/>
    </row>
    <row r="126" spans="1:15" x14ac:dyDescent="0.3">
      <c r="D126" s="23" t="s">
        <v>116</v>
      </c>
      <c r="E126" s="23" t="s">
        <v>161</v>
      </c>
      <c r="F126" s="5"/>
      <c r="I126" s="8"/>
      <c r="J126" s="6"/>
      <c r="K126" s="3"/>
      <c r="L126" s="3"/>
      <c r="M126" s="3"/>
      <c r="N126" s="9"/>
      <c r="O126" s="3"/>
    </row>
    <row r="127" spans="1:15" s="5" customFormat="1" x14ac:dyDescent="0.3">
      <c r="A127" s="4"/>
      <c r="F127" s="2"/>
      <c r="I127" s="8"/>
      <c r="J127" s="9"/>
      <c r="K127" s="8"/>
      <c r="L127" s="8"/>
      <c r="M127" s="8"/>
      <c r="N127" s="9"/>
      <c r="O127" s="8"/>
    </row>
    <row r="128" spans="1:15" x14ac:dyDescent="0.3">
      <c r="D128" s="23" t="s">
        <v>165</v>
      </c>
      <c r="E128" s="23" t="s">
        <v>162</v>
      </c>
      <c r="I128" s="8"/>
      <c r="J128" s="6"/>
      <c r="K128" s="3"/>
      <c r="L128" s="3"/>
      <c r="M128" s="3"/>
      <c r="N128" s="9"/>
      <c r="O128" s="3"/>
    </row>
    <row r="129" spans="1:16" x14ac:dyDescent="0.3">
      <c r="D129" s="5"/>
      <c r="E129" s="23" t="s">
        <v>163</v>
      </c>
      <c r="F129" s="23" t="s">
        <v>332</v>
      </c>
      <c r="I129" s="8"/>
      <c r="J129" s="6"/>
      <c r="K129" s="3"/>
      <c r="L129" s="3"/>
      <c r="M129" s="3"/>
      <c r="N129" s="9"/>
      <c r="O129" s="3"/>
    </row>
    <row r="130" spans="1:16" x14ac:dyDescent="0.3">
      <c r="I130" s="8"/>
      <c r="J130" s="6"/>
      <c r="K130" s="3"/>
      <c r="L130" s="3"/>
      <c r="M130" s="3"/>
      <c r="N130" s="9"/>
      <c r="O130" s="3"/>
    </row>
    <row r="131" spans="1:16" s="5" customFormat="1" x14ac:dyDescent="0.3">
      <c r="A131" s="4"/>
      <c r="D131" s="23" t="s">
        <v>326</v>
      </c>
      <c r="E131" s="23" t="s">
        <v>166</v>
      </c>
      <c r="F131" s="23" t="s">
        <v>204</v>
      </c>
      <c r="I131" s="8"/>
      <c r="J131" s="9"/>
      <c r="K131" s="8"/>
      <c r="L131" s="8"/>
      <c r="M131" s="8"/>
      <c r="N131" s="9"/>
      <c r="O131" s="8"/>
    </row>
    <row r="132" spans="1:16" x14ac:dyDescent="0.3">
      <c r="E132" s="5"/>
      <c r="F132" s="71" t="s">
        <v>205</v>
      </c>
      <c r="I132" s="8"/>
      <c r="J132" s="6"/>
      <c r="K132" s="3"/>
      <c r="L132" s="3"/>
      <c r="M132" s="3"/>
      <c r="N132" s="9"/>
      <c r="O132" s="3"/>
    </row>
    <row r="133" spans="1:16" x14ac:dyDescent="0.3">
      <c r="I133" s="8"/>
      <c r="J133" s="6"/>
      <c r="K133" s="3"/>
      <c r="L133" s="3"/>
      <c r="M133" s="3"/>
      <c r="N133" s="9"/>
      <c r="O133" s="3"/>
    </row>
    <row r="134" spans="1:16" x14ac:dyDescent="0.3">
      <c r="D134" s="23" t="s">
        <v>118</v>
      </c>
      <c r="E134" s="23" t="s">
        <v>167</v>
      </c>
      <c r="F134" s="24" t="s">
        <v>206</v>
      </c>
      <c r="G134" s="5"/>
      <c r="I134" s="8"/>
    </row>
    <row r="135" spans="1:16" x14ac:dyDescent="0.3">
      <c r="A135" s="2"/>
      <c r="D135" s="61" t="s">
        <v>437</v>
      </c>
      <c r="F135" s="5"/>
      <c r="G135" s="3"/>
      <c r="I135" s="8"/>
      <c r="O135" s="5"/>
      <c r="P135" s="5"/>
    </row>
    <row r="136" spans="1:16" x14ac:dyDescent="0.3">
      <c r="A136" s="2"/>
      <c r="F136" s="5"/>
      <c r="G136" s="3"/>
      <c r="I136" s="8"/>
      <c r="O136" s="5"/>
      <c r="P136" s="5"/>
    </row>
    <row r="137" spans="1:16" x14ac:dyDescent="0.3">
      <c r="A137" s="2"/>
      <c r="F137" s="5"/>
      <c r="G137" s="3"/>
      <c r="I137" s="8"/>
      <c r="O137" s="5"/>
      <c r="P137" s="5"/>
    </row>
    <row r="138" spans="1:16" x14ac:dyDescent="0.3">
      <c r="A138" s="26" t="s">
        <v>37</v>
      </c>
      <c r="B138" s="22" t="s">
        <v>21</v>
      </c>
      <c r="I138" s="8"/>
      <c r="O138" s="5"/>
      <c r="P138" s="5"/>
    </row>
    <row r="139" spans="1:16" x14ac:dyDescent="0.3">
      <c r="A139" s="2"/>
      <c r="I139" s="8"/>
      <c r="J139" s="6"/>
      <c r="L139" s="3"/>
      <c r="M139" s="3"/>
      <c r="N139" s="8"/>
      <c r="O139" s="5"/>
      <c r="P139" s="5"/>
    </row>
    <row r="140" spans="1:16" x14ac:dyDescent="0.3">
      <c r="A140" s="26" t="s">
        <v>22</v>
      </c>
      <c r="B140" s="22" t="s">
        <v>20</v>
      </c>
      <c r="C140" s="71" t="s">
        <v>80</v>
      </c>
      <c r="D140" s="23" t="s">
        <v>119</v>
      </c>
      <c r="I140" s="8"/>
      <c r="J140" s="6"/>
      <c r="L140" s="14"/>
      <c r="M140" s="8"/>
      <c r="N140" s="9"/>
    </row>
    <row r="141" spans="1:16" x14ac:dyDescent="0.3">
      <c r="D141" s="23" t="s">
        <v>120</v>
      </c>
      <c r="E141" s="25" t="s">
        <v>168</v>
      </c>
      <c r="F141" s="5"/>
      <c r="I141" s="8"/>
      <c r="J141" s="6"/>
      <c r="L141" s="3"/>
      <c r="M141" s="3"/>
      <c r="N141" s="8"/>
    </row>
    <row r="142" spans="1:16" s="5" customFormat="1" x14ac:dyDescent="0.3">
      <c r="A142" s="4"/>
      <c r="E142" s="11"/>
      <c r="I142" s="8"/>
      <c r="J142" s="9"/>
      <c r="L142" s="8"/>
      <c r="M142" s="8"/>
      <c r="N142" s="8"/>
    </row>
    <row r="143" spans="1:16" x14ac:dyDescent="0.3">
      <c r="D143" s="23" t="s">
        <v>121</v>
      </c>
      <c r="E143" s="23" t="s">
        <v>169</v>
      </c>
      <c r="I143" s="8"/>
      <c r="J143" s="6"/>
      <c r="L143" s="3"/>
      <c r="M143" s="3"/>
      <c r="N143" s="8"/>
    </row>
    <row r="144" spans="1:16" x14ac:dyDescent="0.3">
      <c r="D144" s="5"/>
      <c r="E144" s="23" t="s">
        <v>170</v>
      </c>
      <c r="F144" s="5"/>
      <c r="I144" s="8"/>
      <c r="J144" s="6"/>
      <c r="L144" s="3"/>
      <c r="M144" s="3"/>
      <c r="N144" s="8"/>
    </row>
    <row r="145" spans="1:18" x14ac:dyDescent="0.3">
      <c r="A145" s="2"/>
      <c r="I145" s="8"/>
      <c r="J145" s="6"/>
      <c r="L145" s="3"/>
      <c r="M145" s="3"/>
      <c r="N145" s="8"/>
    </row>
    <row r="146" spans="1:18" ht="14.4" customHeight="1" x14ac:dyDescent="0.3">
      <c r="A146" s="7" t="s">
        <v>5</v>
      </c>
      <c r="B146" s="21" t="s">
        <v>32</v>
      </c>
      <c r="C146" s="23" t="s">
        <v>81</v>
      </c>
      <c r="J146" s="9"/>
      <c r="L146" s="8"/>
      <c r="M146" s="8"/>
      <c r="N146" s="8"/>
      <c r="O146" s="19"/>
      <c r="P146" s="20"/>
      <c r="Q146" s="20"/>
      <c r="R146" s="20"/>
    </row>
    <row r="147" spans="1:18" ht="14.4" customHeight="1" x14ac:dyDescent="0.3">
      <c r="A147" s="9"/>
      <c r="B147" s="12"/>
      <c r="C147" s="23" t="s">
        <v>82</v>
      </c>
      <c r="D147" s="23" t="s">
        <v>333</v>
      </c>
      <c r="J147" s="9"/>
      <c r="L147" s="8"/>
      <c r="M147" s="8"/>
      <c r="N147" s="8"/>
      <c r="O147" s="19"/>
      <c r="P147" s="20"/>
      <c r="Q147" s="20"/>
      <c r="R147" s="20"/>
    </row>
    <row r="148" spans="1:18" ht="14.4" customHeight="1" x14ac:dyDescent="0.3">
      <c r="A148" s="9"/>
      <c r="B148" s="12"/>
      <c r="J148" s="9"/>
      <c r="L148" s="8"/>
      <c r="M148" s="8"/>
      <c r="N148" s="8"/>
      <c r="O148" s="19"/>
      <c r="P148" s="20"/>
      <c r="Q148" s="20"/>
      <c r="R148" s="20"/>
    </row>
    <row r="149" spans="1:18" ht="14.4" customHeight="1" x14ac:dyDescent="0.3">
      <c r="A149" s="9"/>
      <c r="B149" s="12"/>
      <c r="C149" s="24" t="s">
        <v>83</v>
      </c>
      <c r="D149" s="69" t="s">
        <v>122</v>
      </c>
      <c r="E149" s="59" t="s">
        <v>172</v>
      </c>
      <c r="F149" s="23" t="s">
        <v>456</v>
      </c>
      <c r="G149" s="5"/>
      <c r="H149" s="5"/>
      <c r="J149" s="9"/>
      <c r="L149" s="8"/>
      <c r="M149" s="8"/>
      <c r="N149" s="8"/>
      <c r="O149" s="19"/>
      <c r="P149" s="20"/>
      <c r="Q149" s="20"/>
      <c r="R149" s="20"/>
    </row>
    <row r="150" spans="1:18" ht="14.4" customHeight="1" x14ac:dyDescent="0.3">
      <c r="A150" s="9"/>
      <c r="B150" s="12"/>
      <c r="C150" s="8"/>
      <c r="D150" s="47"/>
      <c r="E150" s="47"/>
      <c r="F150" s="23" t="s">
        <v>456</v>
      </c>
      <c r="G150" s="5"/>
      <c r="H150" s="5"/>
      <c r="J150" s="9"/>
      <c r="L150" s="8"/>
      <c r="M150" s="8"/>
      <c r="N150" s="8"/>
      <c r="O150" s="19"/>
      <c r="P150" s="20"/>
      <c r="Q150" s="20"/>
      <c r="R150" s="20"/>
    </row>
    <row r="151" spans="1:18" ht="14.4" customHeight="1" x14ac:dyDescent="0.3">
      <c r="A151" s="9"/>
      <c r="B151" s="12"/>
      <c r="D151" s="8"/>
      <c r="E151" s="23" t="s">
        <v>173</v>
      </c>
      <c r="F151" s="23" t="s">
        <v>286</v>
      </c>
      <c r="G151" s="5"/>
      <c r="H151" s="5"/>
      <c r="J151" s="9"/>
      <c r="L151" s="8"/>
      <c r="M151" s="8"/>
      <c r="N151" s="8"/>
      <c r="O151" s="19"/>
      <c r="P151" s="20"/>
      <c r="Q151" s="20"/>
      <c r="R151" s="20"/>
    </row>
    <row r="152" spans="1:18" ht="14.4" customHeight="1" x14ac:dyDescent="0.3">
      <c r="A152" s="9"/>
      <c r="B152" s="12"/>
      <c r="D152" s="8"/>
      <c r="E152" s="5"/>
      <c r="F152" s="61" t="s">
        <v>207</v>
      </c>
      <c r="G152" s="27" t="s">
        <v>291</v>
      </c>
      <c r="H152" s="5"/>
      <c r="J152" s="9"/>
      <c r="L152" s="8"/>
      <c r="M152" s="8"/>
      <c r="N152" s="8"/>
      <c r="O152" s="19"/>
      <c r="P152" s="20"/>
      <c r="Q152" s="20"/>
      <c r="R152" s="20"/>
    </row>
    <row r="153" spans="1:18" ht="14.4" customHeight="1" x14ac:dyDescent="0.3">
      <c r="A153" s="9"/>
      <c r="B153" s="12"/>
      <c r="D153" s="8"/>
      <c r="E153" s="5"/>
      <c r="F153" s="5"/>
      <c r="G153" s="70" t="s">
        <v>410</v>
      </c>
      <c r="H153" s="5"/>
      <c r="J153" s="9"/>
      <c r="L153" s="8"/>
      <c r="M153" s="8"/>
      <c r="N153" s="8"/>
      <c r="O153" s="19"/>
      <c r="P153" s="20"/>
      <c r="Q153" s="20"/>
      <c r="R153" s="20"/>
    </row>
    <row r="154" spans="1:18" ht="14.4" customHeight="1" x14ac:dyDescent="0.45">
      <c r="A154" s="6"/>
      <c r="B154" s="3"/>
      <c r="D154" s="74"/>
      <c r="E154" s="5"/>
      <c r="F154" s="5"/>
      <c r="G154" s="70" t="s">
        <v>417</v>
      </c>
      <c r="H154" s="5"/>
      <c r="J154" s="9"/>
      <c r="L154" s="8"/>
      <c r="M154" s="8"/>
      <c r="N154" s="8"/>
      <c r="O154" s="19"/>
      <c r="P154" s="20"/>
      <c r="Q154" s="20"/>
      <c r="R154" s="20"/>
    </row>
    <row r="155" spans="1:18" ht="14.4" customHeight="1" x14ac:dyDescent="0.3">
      <c r="A155" s="6"/>
      <c r="B155" s="3"/>
      <c r="D155" s="8"/>
      <c r="E155" s="5"/>
      <c r="F155" s="5"/>
      <c r="G155" s="61" t="s">
        <v>233</v>
      </c>
      <c r="H155" s="85" t="s">
        <v>468</v>
      </c>
      <c r="J155" s="9"/>
      <c r="L155" s="8"/>
      <c r="M155" s="8"/>
      <c r="N155" s="8"/>
      <c r="O155" s="19"/>
      <c r="P155" s="20"/>
      <c r="Q155" s="20"/>
      <c r="R155" s="20"/>
    </row>
    <row r="156" spans="1:18" x14ac:dyDescent="0.3">
      <c r="A156" s="6"/>
      <c r="B156" s="3"/>
      <c r="C156" s="3"/>
      <c r="D156" s="3"/>
      <c r="E156" s="8"/>
      <c r="J156" s="2"/>
      <c r="L156" s="5"/>
      <c r="M156" s="5"/>
      <c r="O156" s="5"/>
      <c r="P156" s="5"/>
    </row>
    <row r="157" spans="1:18" x14ac:dyDescent="0.3">
      <c r="A157" s="7" t="s">
        <v>45</v>
      </c>
      <c r="B157" s="24" t="s">
        <v>46</v>
      </c>
      <c r="C157" s="24" t="s">
        <v>84</v>
      </c>
      <c r="D157" s="3"/>
      <c r="J157" s="2"/>
      <c r="L157" s="5"/>
      <c r="M157" s="5"/>
      <c r="O157" s="5"/>
      <c r="P157" s="5"/>
    </row>
    <row r="158" spans="1:18" x14ac:dyDescent="0.3">
      <c r="A158" s="6"/>
      <c r="B158" s="3"/>
      <c r="C158" s="3"/>
      <c r="D158" s="3"/>
      <c r="J158" s="2"/>
      <c r="L158" s="5"/>
      <c r="M158" s="5"/>
      <c r="O158" s="5"/>
      <c r="P158" s="5"/>
    </row>
    <row r="159" spans="1:18" x14ac:dyDescent="0.3">
      <c r="J159" s="2"/>
      <c r="L159" s="5"/>
      <c r="M159" s="5"/>
      <c r="O159" s="5"/>
      <c r="P159" s="5"/>
    </row>
    <row r="160" spans="1:18" x14ac:dyDescent="0.3">
      <c r="A160" s="26" t="s">
        <v>9</v>
      </c>
      <c r="B160" s="22" t="s">
        <v>334</v>
      </c>
      <c r="C160" s="23" t="s">
        <v>85</v>
      </c>
      <c r="J160" s="2"/>
      <c r="N160" s="2"/>
    </row>
    <row r="161" spans="1:16" x14ac:dyDescent="0.3">
      <c r="C161" s="22" t="s">
        <v>86</v>
      </c>
      <c r="D161" s="23" t="s">
        <v>123</v>
      </c>
      <c r="E161" s="71" t="s">
        <v>174</v>
      </c>
      <c r="J161" s="2"/>
      <c r="N161" s="2"/>
    </row>
    <row r="162" spans="1:16" x14ac:dyDescent="0.3">
      <c r="A162" s="4"/>
      <c r="B162" s="5"/>
      <c r="D162" s="5"/>
      <c r="E162" s="23" t="s">
        <v>335</v>
      </c>
      <c r="J162" s="2"/>
      <c r="N162" s="2"/>
    </row>
    <row r="163" spans="1:16" x14ac:dyDescent="0.3">
      <c r="A163" s="4"/>
      <c r="B163" s="5"/>
      <c r="C163" s="23" t="s">
        <v>87</v>
      </c>
      <c r="D163" s="22" t="s">
        <v>124</v>
      </c>
      <c r="J163" s="2"/>
      <c r="N163" s="2"/>
    </row>
    <row r="164" spans="1:16" x14ac:dyDescent="0.3">
      <c r="A164" s="4"/>
      <c r="B164" s="5"/>
      <c r="D164" s="23" t="s">
        <v>336</v>
      </c>
      <c r="J164" s="2"/>
      <c r="N164" s="2"/>
    </row>
    <row r="165" spans="1:16" x14ac:dyDescent="0.3">
      <c r="D165" s="23" t="s">
        <v>125</v>
      </c>
      <c r="J165" s="2"/>
      <c r="N165" s="2"/>
    </row>
    <row r="166" spans="1:16" x14ac:dyDescent="0.3">
      <c r="D166" s="22" t="s">
        <v>126</v>
      </c>
      <c r="E166" s="5"/>
      <c r="J166" s="2"/>
      <c r="N166" s="2"/>
    </row>
    <row r="167" spans="1:16" x14ac:dyDescent="0.3">
      <c r="D167" s="5"/>
      <c r="J167" s="2"/>
      <c r="N167" s="2"/>
    </row>
    <row r="168" spans="1:16" x14ac:dyDescent="0.3">
      <c r="D168" s="5"/>
      <c r="J168" s="2"/>
      <c r="N168" s="30"/>
      <c r="O168" s="30"/>
      <c r="P168" s="30"/>
    </row>
    <row r="169" spans="1:16" x14ac:dyDescent="0.3">
      <c r="A169" s="29" t="s">
        <v>10</v>
      </c>
      <c r="B169" s="16" t="s">
        <v>44</v>
      </c>
      <c r="C169" s="16" t="s">
        <v>88</v>
      </c>
      <c r="D169" s="16" t="s">
        <v>127</v>
      </c>
      <c r="E169" s="46" t="s">
        <v>175</v>
      </c>
      <c r="J169" s="2"/>
      <c r="N169" s="30"/>
      <c r="O169" s="30"/>
      <c r="P169" s="30"/>
    </row>
    <row r="170" spans="1:16" x14ac:dyDescent="0.3">
      <c r="J170" s="2"/>
      <c r="N170" s="30"/>
      <c r="O170" s="30"/>
      <c r="P170" s="30"/>
    </row>
    <row r="171" spans="1:16" x14ac:dyDescent="0.3">
      <c r="A171" s="4"/>
      <c r="B171" s="5"/>
      <c r="C171" s="5"/>
      <c r="N171" s="30"/>
      <c r="O171" s="30"/>
      <c r="P171" s="30"/>
    </row>
    <row r="172" spans="1:16" x14ac:dyDescent="0.3">
      <c r="A172" s="26" t="s">
        <v>11</v>
      </c>
      <c r="B172" s="22" t="s">
        <v>25</v>
      </c>
      <c r="C172" s="23" t="s">
        <v>89</v>
      </c>
      <c r="N172" s="30"/>
      <c r="O172" s="30"/>
      <c r="P172" s="30"/>
    </row>
    <row r="173" spans="1:16" x14ac:dyDescent="0.3">
      <c r="A173" s="4"/>
      <c r="B173" s="5"/>
      <c r="N173" s="30"/>
      <c r="O173" s="30"/>
      <c r="P173" s="30"/>
    </row>
    <row r="174" spans="1:16" x14ac:dyDescent="0.3">
      <c r="A174" s="4"/>
      <c r="B174" s="5"/>
      <c r="N174" s="30"/>
      <c r="O174" s="30"/>
      <c r="P174" s="30"/>
    </row>
    <row r="175" spans="1:16" x14ac:dyDescent="0.3">
      <c r="A175" s="26" t="s">
        <v>19</v>
      </c>
      <c r="B175" s="22" t="s">
        <v>31</v>
      </c>
      <c r="C175" s="23" t="s">
        <v>90</v>
      </c>
      <c r="N175" s="30"/>
      <c r="O175" s="30"/>
      <c r="P175" s="30"/>
    </row>
    <row r="176" spans="1:16" x14ac:dyDescent="0.3">
      <c r="C176" s="23" t="s">
        <v>337</v>
      </c>
      <c r="N176" s="30"/>
      <c r="O176" s="30"/>
      <c r="P176" s="30"/>
    </row>
    <row r="177" spans="1:16" x14ac:dyDescent="0.3">
      <c r="C177" s="22" t="s">
        <v>91</v>
      </c>
      <c r="D177" s="22" t="s">
        <v>128</v>
      </c>
      <c r="N177" s="30"/>
      <c r="O177" s="30"/>
      <c r="P177" s="30"/>
    </row>
    <row r="178" spans="1:16" x14ac:dyDescent="0.3">
      <c r="E178" s="5"/>
    </row>
    <row r="179" spans="1:16" s="5" customFormat="1" x14ac:dyDescent="0.3">
      <c r="A179" s="4"/>
      <c r="C179" s="10"/>
      <c r="D179" s="10"/>
      <c r="J179" s="4"/>
    </row>
    <row r="180" spans="1:16" x14ac:dyDescent="0.3">
      <c r="C180" s="23" t="s">
        <v>92</v>
      </c>
      <c r="D180" s="22" t="s">
        <v>129</v>
      </c>
    </row>
    <row r="183" spans="1:16" x14ac:dyDescent="0.3">
      <c r="A183" s="26" t="s">
        <v>1</v>
      </c>
      <c r="B183" s="25" t="s">
        <v>48</v>
      </c>
      <c r="C183" s="22" t="s">
        <v>93</v>
      </c>
      <c r="D183" s="22" t="s">
        <v>130</v>
      </c>
      <c r="E183" s="5"/>
      <c r="F183" s="5"/>
      <c r="G183" s="5"/>
    </row>
    <row r="184" spans="1:16" x14ac:dyDescent="0.3">
      <c r="A184" s="2"/>
      <c r="C184" s="10"/>
      <c r="D184" s="23" t="s">
        <v>131</v>
      </c>
      <c r="E184" s="5"/>
      <c r="F184" s="5"/>
      <c r="G184" s="5"/>
    </row>
    <row r="185" spans="1:16" x14ac:dyDescent="0.3">
      <c r="A185" s="2"/>
      <c r="C185" s="10"/>
      <c r="D185" s="23" t="s">
        <v>132</v>
      </c>
      <c r="E185" s="5"/>
      <c r="F185" s="5"/>
      <c r="G185" s="5"/>
    </row>
    <row r="186" spans="1:16" x14ac:dyDescent="0.3">
      <c r="A186" s="2"/>
      <c r="C186" s="10"/>
      <c r="D186" s="16" t="s">
        <v>133</v>
      </c>
      <c r="E186" s="5"/>
      <c r="F186" s="5"/>
      <c r="G186" s="5"/>
    </row>
    <row r="187" spans="1:16" x14ac:dyDescent="0.3">
      <c r="A187" s="2"/>
      <c r="D187" s="23" t="s">
        <v>134</v>
      </c>
      <c r="E187" s="23" t="s">
        <v>383</v>
      </c>
      <c r="F187" s="23" t="s">
        <v>208</v>
      </c>
      <c r="G187" s="23" t="s">
        <v>234</v>
      </c>
    </row>
    <row r="188" spans="1:16" x14ac:dyDescent="0.3">
      <c r="D188" s="5"/>
      <c r="E188" s="5"/>
      <c r="F188" s="5"/>
      <c r="G188" s="70" t="s">
        <v>235</v>
      </c>
    </row>
    <row r="189" spans="1:16" x14ac:dyDescent="0.3">
      <c r="D189" s="5"/>
      <c r="E189" s="5"/>
      <c r="F189" s="5"/>
      <c r="G189" s="5"/>
    </row>
    <row r="190" spans="1:16" x14ac:dyDescent="0.3">
      <c r="D190" s="23" t="s">
        <v>135</v>
      </c>
      <c r="E190" s="23" t="s">
        <v>388</v>
      </c>
      <c r="F190" s="23" t="s">
        <v>365</v>
      </c>
      <c r="G190" s="5"/>
    </row>
    <row r="191" spans="1:16" x14ac:dyDescent="0.3">
      <c r="A191" s="4"/>
      <c r="B191" s="5"/>
      <c r="D191" s="5"/>
      <c r="E191" s="5"/>
      <c r="F191" s="23" t="s">
        <v>209</v>
      </c>
      <c r="G191" s="5"/>
    </row>
    <row r="192" spans="1:16" x14ac:dyDescent="0.3">
      <c r="A192" s="2"/>
      <c r="F192" s="5"/>
      <c r="G192" s="5"/>
    </row>
    <row r="193" spans="1:16" x14ac:dyDescent="0.3">
      <c r="A193" s="2"/>
      <c r="F193" s="5"/>
      <c r="M193" s="5"/>
      <c r="O193" s="5"/>
      <c r="P193" s="5"/>
    </row>
    <row r="194" spans="1:16" x14ac:dyDescent="0.3">
      <c r="A194" s="23" t="s">
        <v>47</v>
      </c>
      <c r="B194" s="23" t="s">
        <v>47</v>
      </c>
      <c r="C194" s="5"/>
      <c r="M194" s="5"/>
      <c r="O194" s="5"/>
      <c r="P194" s="5"/>
    </row>
    <row r="195" spans="1:16" x14ac:dyDescent="0.3">
      <c r="M195" s="5"/>
      <c r="O195" s="5"/>
      <c r="P195" s="5"/>
    </row>
    <row r="196" spans="1:16" x14ac:dyDescent="0.3">
      <c r="A196" s="2"/>
      <c r="M196" s="5"/>
      <c r="O196" s="5"/>
      <c r="P196" s="5"/>
    </row>
    <row r="197" spans="1:16" x14ac:dyDescent="0.3">
      <c r="A197" s="26" t="s">
        <v>12</v>
      </c>
      <c r="B197" s="23" t="s">
        <v>50</v>
      </c>
      <c r="C197" s="23" t="s">
        <v>94</v>
      </c>
      <c r="M197" s="5"/>
      <c r="O197" s="5"/>
      <c r="P197" s="5"/>
    </row>
    <row r="198" spans="1:16" x14ac:dyDescent="0.3">
      <c r="B198" s="5"/>
      <c r="C198" s="23" t="s">
        <v>387</v>
      </c>
      <c r="I198" s="3"/>
      <c r="J198" s="6"/>
      <c r="L198" s="8"/>
      <c r="M198" s="8"/>
      <c r="N198" s="9"/>
      <c r="O198" s="5"/>
      <c r="P198" s="5"/>
    </row>
    <row r="199" spans="1:16" x14ac:dyDescent="0.3">
      <c r="B199" s="5"/>
      <c r="C199" s="24" t="s">
        <v>95</v>
      </c>
      <c r="D199" s="24" t="s">
        <v>136</v>
      </c>
      <c r="E199" s="5"/>
      <c r="I199" s="3"/>
      <c r="J199" s="6"/>
      <c r="L199" s="8"/>
      <c r="M199" s="8"/>
      <c r="N199" s="9"/>
      <c r="O199" s="5"/>
      <c r="P199" s="5"/>
    </row>
    <row r="200" spans="1:16" x14ac:dyDescent="0.3">
      <c r="A200" s="4"/>
      <c r="B200" s="11"/>
      <c r="C200" s="8"/>
      <c r="D200" s="23" t="s">
        <v>137</v>
      </c>
      <c r="J200" s="6"/>
      <c r="L200" s="8"/>
      <c r="M200" s="8"/>
      <c r="N200" s="9"/>
      <c r="O200" s="5"/>
      <c r="P200" s="5"/>
    </row>
    <row r="201" spans="1:16" x14ac:dyDescent="0.3">
      <c r="C201" s="8"/>
      <c r="D201" s="24" t="s">
        <v>340</v>
      </c>
      <c r="E201" s="4"/>
      <c r="J201" s="6"/>
      <c r="L201" s="8"/>
      <c r="M201" s="8"/>
      <c r="N201" s="9"/>
      <c r="O201" s="5"/>
      <c r="P201" s="5"/>
    </row>
    <row r="202" spans="1:16" x14ac:dyDescent="0.3">
      <c r="D202" s="23" t="s">
        <v>338</v>
      </c>
      <c r="E202" s="23" t="s">
        <v>339</v>
      </c>
      <c r="J202" s="6"/>
      <c r="L202" s="8"/>
      <c r="M202" s="8"/>
      <c r="N202" s="9"/>
      <c r="O202" s="5"/>
      <c r="P202" s="5"/>
    </row>
    <row r="203" spans="1:16" x14ac:dyDescent="0.3">
      <c r="A203" s="4"/>
      <c r="B203" s="5"/>
      <c r="M203" s="5"/>
      <c r="O203" s="5"/>
      <c r="P203" s="5"/>
    </row>
    <row r="204" spans="1:16" x14ac:dyDescent="0.3">
      <c r="A204" s="4"/>
      <c r="B204" s="5"/>
      <c r="M204" s="5"/>
      <c r="O204" s="5"/>
      <c r="P204" s="5"/>
    </row>
    <row r="205" spans="1:16" x14ac:dyDescent="0.3">
      <c r="A205" s="4"/>
      <c r="B205" s="5"/>
      <c r="M205" s="5"/>
      <c r="O205" s="5"/>
      <c r="P205" s="5"/>
    </row>
    <row r="206" spans="1:16" x14ac:dyDescent="0.3">
      <c r="A206" s="26" t="s">
        <v>6</v>
      </c>
      <c r="B206" s="23" t="s">
        <v>38</v>
      </c>
      <c r="C206" s="22" t="s">
        <v>96</v>
      </c>
      <c r="D206" s="22" t="s">
        <v>138</v>
      </c>
      <c r="E206" s="23" t="s">
        <v>176</v>
      </c>
      <c r="M206" s="5"/>
      <c r="O206" s="5"/>
      <c r="P206" s="5"/>
    </row>
    <row r="207" spans="1:16" x14ac:dyDescent="0.3">
      <c r="A207" s="4"/>
      <c r="B207" s="5"/>
      <c r="C207" s="10"/>
      <c r="D207" s="10"/>
      <c r="E207" s="22" t="s">
        <v>177</v>
      </c>
      <c r="F207" s="23" t="s">
        <v>210</v>
      </c>
      <c r="G207" s="5"/>
      <c r="M207" s="5"/>
      <c r="O207" s="5"/>
      <c r="P207" s="5"/>
    </row>
    <row r="208" spans="1:16" x14ac:dyDescent="0.3">
      <c r="A208" s="4"/>
      <c r="B208" s="5"/>
      <c r="C208" s="10"/>
      <c r="D208" s="10"/>
      <c r="E208" s="10"/>
      <c r="F208" s="58" t="s">
        <v>435</v>
      </c>
      <c r="G208" s="5"/>
      <c r="M208" s="5"/>
      <c r="O208" s="5"/>
      <c r="P208" s="5"/>
    </row>
    <row r="209" spans="1:19" x14ac:dyDescent="0.3">
      <c r="M209" s="5"/>
      <c r="O209" s="5"/>
      <c r="P209" s="5"/>
    </row>
    <row r="210" spans="1:19" x14ac:dyDescent="0.3">
      <c r="A210" s="26" t="s">
        <v>51</v>
      </c>
      <c r="B210" s="23" t="s">
        <v>52</v>
      </c>
      <c r="C210" s="23" t="s">
        <v>97</v>
      </c>
      <c r="M210" s="5"/>
      <c r="O210" s="5"/>
      <c r="P210" s="5"/>
    </row>
    <row r="211" spans="1:19" x14ac:dyDescent="0.3">
      <c r="M211" s="5"/>
      <c r="O211" s="5"/>
      <c r="P211" s="5"/>
    </row>
    <row r="212" spans="1:19" x14ac:dyDescent="0.3">
      <c r="M212" s="5"/>
      <c r="O212" s="5"/>
      <c r="P212" s="5"/>
    </row>
    <row r="213" spans="1:19" x14ac:dyDescent="0.3">
      <c r="A213" s="7" t="s">
        <v>27</v>
      </c>
      <c r="B213" s="21" t="s">
        <v>341</v>
      </c>
      <c r="C213" s="23" t="s">
        <v>342</v>
      </c>
    </row>
    <row r="214" spans="1:19" x14ac:dyDescent="0.3">
      <c r="A214" s="9"/>
      <c r="B214" s="8"/>
      <c r="C214" s="23" t="s">
        <v>349</v>
      </c>
      <c r="D214" s="5"/>
      <c r="E214" s="5"/>
      <c r="F214" s="5"/>
      <c r="G214" s="5"/>
      <c r="H214" s="5"/>
      <c r="J214" s="2"/>
    </row>
    <row r="215" spans="1:19" x14ac:dyDescent="0.3">
      <c r="A215" s="9"/>
      <c r="B215" s="8"/>
      <c r="C215" s="69" t="s">
        <v>98</v>
      </c>
      <c r="D215" s="24" t="s">
        <v>139</v>
      </c>
      <c r="E215" s="8"/>
      <c r="F215" s="8"/>
      <c r="G215" s="5"/>
      <c r="H215" s="5"/>
      <c r="J215" s="2"/>
    </row>
    <row r="216" spans="1:19" x14ac:dyDescent="0.3">
      <c r="A216" s="9"/>
      <c r="B216" s="8"/>
      <c r="C216" s="47"/>
      <c r="D216" s="58" t="s">
        <v>284</v>
      </c>
      <c r="E216" s="59" t="s">
        <v>428</v>
      </c>
      <c r="F216" s="8"/>
      <c r="G216" s="5"/>
      <c r="H216" s="5"/>
    </row>
    <row r="217" spans="1:19" x14ac:dyDescent="0.3">
      <c r="A217" s="9"/>
      <c r="B217" s="8"/>
      <c r="C217" s="47"/>
      <c r="D217" s="5"/>
      <c r="E217" s="8"/>
      <c r="F217" s="8"/>
      <c r="G217" s="5"/>
      <c r="H217" s="5"/>
    </row>
    <row r="218" spans="1:19" x14ac:dyDescent="0.3">
      <c r="A218" s="2"/>
      <c r="B218" s="8"/>
      <c r="C218" s="8"/>
      <c r="D218" s="59" t="s">
        <v>283</v>
      </c>
      <c r="E218" s="24" t="s">
        <v>178</v>
      </c>
      <c r="F218" s="8"/>
      <c r="G218" s="5"/>
      <c r="H218" s="5"/>
    </row>
    <row r="219" spans="1:19" x14ac:dyDescent="0.3">
      <c r="A219" s="9"/>
      <c r="B219" s="8"/>
      <c r="C219" s="8"/>
      <c r="D219" s="8"/>
      <c r="E219" s="59" t="s">
        <v>343</v>
      </c>
      <c r="F219" s="23" t="s">
        <v>380</v>
      </c>
      <c r="G219" s="5"/>
      <c r="H219" s="5"/>
      <c r="O219" s="5"/>
      <c r="P219" s="4"/>
      <c r="Q219" s="4"/>
      <c r="R219" s="4"/>
      <c r="S219" s="4"/>
    </row>
    <row r="220" spans="1:19" x14ac:dyDescent="0.3">
      <c r="A220" s="9"/>
      <c r="B220" s="8"/>
      <c r="C220" s="8"/>
      <c r="D220" s="8"/>
      <c r="E220" s="8"/>
      <c r="F220" s="70" t="s">
        <v>444</v>
      </c>
      <c r="H220" s="5"/>
      <c r="I220" s="5"/>
      <c r="O220" s="5"/>
      <c r="Q220" s="4"/>
      <c r="R220" s="4"/>
      <c r="S220" s="4"/>
    </row>
    <row r="221" spans="1:19" x14ac:dyDescent="0.3">
      <c r="A221" s="9"/>
      <c r="B221" s="8"/>
      <c r="C221" s="8"/>
      <c r="D221" s="8"/>
      <c r="E221" s="8"/>
      <c r="F221" s="70" t="s">
        <v>475</v>
      </c>
      <c r="H221" s="5"/>
      <c r="I221" s="5"/>
      <c r="O221" s="5"/>
      <c r="Q221" s="4"/>
      <c r="R221" s="4"/>
      <c r="S221" s="4"/>
    </row>
    <row r="222" spans="1:19" x14ac:dyDescent="0.3">
      <c r="A222" s="9"/>
      <c r="B222" s="8"/>
      <c r="C222" s="8"/>
      <c r="D222" s="8"/>
      <c r="E222" s="8"/>
      <c r="F222" s="58" t="s">
        <v>476</v>
      </c>
      <c r="G222" s="5"/>
      <c r="H222" s="5"/>
      <c r="I222" s="5"/>
      <c r="O222" s="5"/>
      <c r="Q222" s="4"/>
      <c r="R222" s="4"/>
      <c r="S222" s="4"/>
    </row>
    <row r="223" spans="1:19" x14ac:dyDescent="0.3">
      <c r="A223" s="9"/>
      <c r="B223" s="8"/>
      <c r="C223" s="8"/>
      <c r="D223" s="8"/>
      <c r="E223" s="8"/>
      <c r="F223" s="85" t="s">
        <v>453</v>
      </c>
      <c r="G223" s="5"/>
      <c r="H223" s="5"/>
      <c r="I223" s="5"/>
      <c r="O223" s="5"/>
      <c r="Q223" s="4"/>
      <c r="R223" s="4"/>
      <c r="S223" s="4"/>
    </row>
    <row r="224" spans="1:19" x14ac:dyDescent="0.3">
      <c r="A224" s="9"/>
      <c r="B224" s="8"/>
      <c r="C224" s="8"/>
      <c r="D224" s="8"/>
      <c r="E224" s="8"/>
      <c r="F224" s="85" t="s">
        <v>469</v>
      </c>
      <c r="G224" s="5"/>
      <c r="H224" s="5"/>
      <c r="I224" s="5"/>
      <c r="O224" s="5"/>
      <c r="Q224" s="4"/>
      <c r="R224" s="4"/>
      <c r="S224" s="4"/>
    </row>
    <row r="225" spans="1:19" x14ac:dyDescent="0.3">
      <c r="A225" s="9"/>
      <c r="B225" s="8"/>
      <c r="C225" s="8"/>
      <c r="D225" s="8"/>
      <c r="E225" s="8"/>
      <c r="F225" s="5"/>
      <c r="G225" s="5"/>
      <c r="H225" s="5"/>
      <c r="I225" s="5"/>
      <c r="O225" s="5"/>
      <c r="Q225" s="4"/>
      <c r="R225" s="4"/>
      <c r="S225" s="4"/>
    </row>
    <row r="226" spans="1:19" x14ac:dyDescent="0.3">
      <c r="A226" s="9"/>
      <c r="B226" s="8"/>
      <c r="C226" s="8"/>
      <c r="D226" s="69" t="s">
        <v>140</v>
      </c>
      <c r="E226" s="28" t="s">
        <v>179</v>
      </c>
      <c r="F226" s="24" t="s">
        <v>211</v>
      </c>
      <c r="G226" s="67" t="s">
        <v>236</v>
      </c>
      <c r="H226" s="5"/>
      <c r="I226" s="5"/>
      <c r="O226" s="5"/>
      <c r="Q226" s="4"/>
      <c r="R226" s="4"/>
      <c r="S226" s="4"/>
    </row>
    <row r="227" spans="1:19" x14ac:dyDescent="0.3">
      <c r="A227" s="9"/>
      <c r="B227" s="8"/>
      <c r="C227" s="8"/>
      <c r="D227" s="8"/>
      <c r="E227" s="18"/>
      <c r="F227" s="8"/>
      <c r="G227" s="61" t="s">
        <v>285</v>
      </c>
      <c r="H227" s="67" t="s">
        <v>377</v>
      </c>
      <c r="O227" s="5"/>
      <c r="Q227" s="4"/>
      <c r="R227" s="4"/>
      <c r="S227" s="4"/>
    </row>
    <row r="228" spans="1:19" x14ac:dyDescent="0.3">
      <c r="A228" s="9"/>
      <c r="B228" s="8"/>
      <c r="C228" s="8"/>
      <c r="D228" s="8"/>
      <c r="E228" s="18"/>
      <c r="F228" s="8"/>
      <c r="G228" s="5"/>
      <c r="H228" s="5"/>
      <c r="O228" s="5"/>
      <c r="Q228" s="4"/>
      <c r="R228" s="4"/>
      <c r="S228" s="4"/>
    </row>
    <row r="229" spans="1:19" x14ac:dyDescent="0.3">
      <c r="A229" s="9"/>
      <c r="B229" s="8"/>
      <c r="C229" s="8"/>
      <c r="D229" s="8"/>
      <c r="E229" s="18"/>
      <c r="F229" s="8"/>
      <c r="G229" s="67" t="s">
        <v>295</v>
      </c>
      <c r="H229" s="5"/>
      <c r="O229" s="5"/>
      <c r="P229" s="4"/>
      <c r="Q229" s="4"/>
      <c r="R229" s="4"/>
      <c r="S229" s="4"/>
    </row>
    <row r="230" spans="1:19" x14ac:dyDescent="0.3">
      <c r="A230" s="9"/>
      <c r="B230" s="8"/>
      <c r="C230" s="8"/>
      <c r="D230" s="8"/>
      <c r="E230" s="18"/>
      <c r="F230" s="8"/>
      <c r="G230" s="59" t="s">
        <v>433</v>
      </c>
      <c r="H230" s="5"/>
      <c r="O230" s="5"/>
      <c r="P230" s="4"/>
      <c r="Q230" s="4"/>
      <c r="R230" s="4"/>
      <c r="S230" s="4"/>
    </row>
    <row r="231" spans="1:19" x14ac:dyDescent="0.3">
      <c r="A231" s="9"/>
      <c r="B231" s="8"/>
      <c r="C231" s="8"/>
      <c r="D231" s="8"/>
      <c r="E231" s="18"/>
      <c r="F231" s="8"/>
      <c r="G231" s="58" t="s">
        <v>296</v>
      </c>
      <c r="H231" s="5"/>
      <c r="I231" s="5"/>
      <c r="O231" s="5"/>
      <c r="P231" s="4"/>
      <c r="Q231" s="4"/>
      <c r="R231" s="4"/>
      <c r="S231" s="4"/>
    </row>
    <row r="232" spans="1:19" x14ac:dyDescent="0.3">
      <c r="A232" s="9"/>
      <c r="B232" s="8"/>
      <c r="C232" s="8"/>
      <c r="D232" s="8"/>
      <c r="E232" s="18"/>
      <c r="F232" s="8"/>
      <c r="G232" s="71" t="s">
        <v>347</v>
      </c>
      <c r="H232" s="71" t="s">
        <v>396</v>
      </c>
      <c r="I232" s="5"/>
      <c r="O232" s="5"/>
      <c r="P232" s="4"/>
      <c r="Q232" s="4"/>
      <c r="R232" s="4"/>
      <c r="S232" s="4"/>
    </row>
    <row r="233" spans="1:19" x14ac:dyDescent="0.3">
      <c r="A233" s="9"/>
      <c r="B233" s="8"/>
      <c r="C233" s="8"/>
      <c r="D233" s="8"/>
      <c r="E233" s="18"/>
      <c r="F233" s="8"/>
      <c r="G233" s="5"/>
      <c r="H233" s="5"/>
      <c r="I233" s="5"/>
      <c r="O233" s="5"/>
      <c r="P233" s="4"/>
      <c r="Q233" s="4"/>
      <c r="R233" s="4"/>
      <c r="S233" s="4"/>
    </row>
    <row r="234" spans="1:19" x14ac:dyDescent="0.3">
      <c r="A234" s="9"/>
      <c r="B234" s="8"/>
      <c r="C234" s="8"/>
      <c r="D234" s="8"/>
      <c r="E234" s="18"/>
      <c r="F234" s="8"/>
      <c r="G234" s="70" t="s">
        <v>287</v>
      </c>
      <c r="H234" s="71" t="s">
        <v>392</v>
      </c>
      <c r="O234" s="5"/>
      <c r="P234" s="4"/>
      <c r="Q234" s="4"/>
      <c r="R234" s="4"/>
      <c r="S234" s="4"/>
    </row>
    <row r="235" spans="1:19" x14ac:dyDescent="0.3">
      <c r="A235" s="9"/>
      <c r="B235" s="8"/>
      <c r="C235" s="8"/>
      <c r="D235" s="8"/>
      <c r="E235" s="18"/>
      <c r="F235" s="8"/>
      <c r="G235" s="5"/>
      <c r="H235" s="70" t="s">
        <v>289</v>
      </c>
      <c r="I235" s="85" t="s">
        <v>464</v>
      </c>
      <c r="O235" s="5"/>
      <c r="P235" s="4"/>
      <c r="Q235" s="4"/>
      <c r="R235" s="4"/>
      <c r="S235" s="4"/>
    </row>
    <row r="236" spans="1:19" x14ac:dyDescent="0.3">
      <c r="A236" s="9"/>
      <c r="B236" s="8"/>
      <c r="C236" s="8"/>
      <c r="D236" s="8"/>
      <c r="E236" s="18"/>
      <c r="F236" s="8"/>
      <c r="G236" s="5"/>
      <c r="H236" s="73"/>
      <c r="I236" s="5"/>
      <c r="O236" s="5"/>
      <c r="P236" s="4"/>
      <c r="Q236" s="4"/>
      <c r="R236" s="4"/>
      <c r="S236" s="4"/>
    </row>
    <row r="237" spans="1:19" x14ac:dyDescent="0.3">
      <c r="A237" s="9"/>
      <c r="B237" s="8"/>
      <c r="C237" s="8"/>
      <c r="D237" s="8"/>
      <c r="E237" s="18"/>
      <c r="F237" s="8"/>
      <c r="G237" s="5"/>
      <c r="H237" s="71" t="s">
        <v>373</v>
      </c>
      <c r="I237" s="5"/>
      <c r="O237" s="5"/>
      <c r="P237" s="4"/>
      <c r="Q237" s="4"/>
      <c r="R237" s="4"/>
      <c r="S237" s="4"/>
    </row>
    <row r="238" spans="1:19" x14ac:dyDescent="0.3">
      <c r="A238" s="9"/>
      <c r="B238" s="8"/>
      <c r="C238" s="8"/>
      <c r="D238" s="8"/>
      <c r="E238" s="18"/>
      <c r="F238" s="8"/>
      <c r="G238" s="5"/>
      <c r="H238" s="58" t="s">
        <v>374</v>
      </c>
      <c r="I238" s="5"/>
      <c r="O238" s="5"/>
      <c r="P238" s="4"/>
      <c r="Q238" s="4"/>
      <c r="R238" s="4"/>
      <c r="S238" s="4"/>
    </row>
    <row r="239" spans="1:19" x14ac:dyDescent="0.3">
      <c r="A239" s="9"/>
      <c r="B239" s="8"/>
      <c r="C239" s="8"/>
      <c r="D239" s="8"/>
      <c r="E239" s="18"/>
      <c r="F239" s="8"/>
      <c r="G239" s="5"/>
      <c r="H239" s="71" t="s">
        <v>375</v>
      </c>
      <c r="I239" s="5"/>
      <c r="O239" s="5"/>
      <c r="P239" s="4"/>
      <c r="Q239" s="4"/>
      <c r="R239" s="4"/>
      <c r="S239" s="4"/>
    </row>
    <row r="240" spans="1:19" x14ac:dyDescent="0.3">
      <c r="A240" s="9"/>
      <c r="B240" s="8"/>
      <c r="C240" s="8"/>
      <c r="D240" s="8"/>
      <c r="E240" s="18"/>
      <c r="F240" s="8"/>
      <c r="G240" s="5"/>
      <c r="H240" s="67" t="s">
        <v>376</v>
      </c>
      <c r="I240" s="5"/>
      <c r="O240" s="5"/>
      <c r="P240" s="4"/>
      <c r="Q240" s="4"/>
      <c r="R240" s="4"/>
      <c r="S240" s="4"/>
    </row>
    <row r="241" spans="1:19" x14ac:dyDescent="0.3">
      <c r="A241" s="9"/>
      <c r="B241" s="8"/>
      <c r="C241" s="8"/>
      <c r="D241" s="8"/>
      <c r="E241" s="18"/>
      <c r="F241" s="8"/>
      <c r="G241" s="5"/>
      <c r="H241" s="79" t="s">
        <v>412</v>
      </c>
      <c r="I241" s="70" t="s">
        <v>446</v>
      </c>
      <c r="O241" s="5"/>
      <c r="P241" s="4"/>
      <c r="Q241" s="4"/>
      <c r="R241" s="4"/>
      <c r="S241" s="4"/>
    </row>
    <row r="242" spans="1:19" x14ac:dyDescent="0.3">
      <c r="A242" s="9"/>
      <c r="B242" s="8"/>
      <c r="C242" s="8"/>
      <c r="D242" s="8"/>
      <c r="E242" s="18"/>
      <c r="F242" s="8"/>
      <c r="G242" s="5"/>
      <c r="H242" s="78"/>
      <c r="I242" s="67" t="s">
        <v>454</v>
      </c>
      <c r="O242" s="5"/>
      <c r="P242" s="4"/>
      <c r="Q242" s="4"/>
      <c r="R242" s="4"/>
      <c r="S242" s="4"/>
    </row>
    <row r="243" spans="1:19" x14ac:dyDescent="0.3">
      <c r="A243" s="9"/>
      <c r="B243" s="8"/>
      <c r="C243" s="8"/>
      <c r="D243" s="8"/>
      <c r="E243" s="18"/>
      <c r="F243" s="8"/>
      <c r="G243" s="5"/>
      <c r="H243" s="78"/>
      <c r="I243" s="5"/>
      <c r="O243" s="5"/>
      <c r="P243" s="4"/>
      <c r="Q243" s="4"/>
      <c r="R243" s="4"/>
      <c r="S243" s="4"/>
    </row>
    <row r="244" spans="1:19" x14ac:dyDescent="0.3">
      <c r="A244" s="9"/>
      <c r="B244" s="8"/>
      <c r="C244" s="8"/>
      <c r="D244" s="8"/>
      <c r="E244" s="18"/>
      <c r="F244" s="8"/>
      <c r="G244" s="5"/>
      <c r="H244" s="60" t="s">
        <v>413</v>
      </c>
      <c r="I244" s="5"/>
      <c r="O244" s="5"/>
      <c r="P244" s="4"/>
      <c r="Q244" s="4"/>
      <c r="R244" s="4"/>
      <c r="S244" s="4"/>
    </row>
    <row r="245" spans="1:19" x14ac:dyDescent="0.3">
      <c r="A245" s="9"/>
      <c r="B245" s="8"/>
      <c r="C245" s="8"/>
      <c r="D245" s="8"/>
      <c r="E245" s="18"/>
      <c r="F245" s="8"/>
      <c r="G245" s="5"/>
      <c r="H245" s="5"/>
      <c r="I245" s="5"/>
      <c r="O245" s="5"/>
      <c r="P245" s="4"/>
      <c r="Q245" s="4"/>
      <c r="R245" s="4"/>
      <c r="S245" s="4"/>
    </row>
    <row r="246" spans="1:19" x14ac:dyDescent="0.3">
      <c r="A246" s="9"/>
      <c r="B246" s="8"/>
      <c r="C246" s="8"/>
      <c r="D246" s="8"/>
      <c r="E246" s="82" t="s">
        <v>180</v>
      </c>
      <c r="F246" s="8"/>
      <c r="G246" s="5"/>
      <c r="H246" s="5"/>
      <c r="I246" s="5"/>
      <c r="O246" s="5"/>
      <c r="P246" s="4"/>
      <c r="Q246" s="4"/>
      <c r="R246" s="4"/>
      <c r="S246" s="4"/>
    </row>
    <row r="247" spans="1:19" x14ac:dyDescent="0.3">
      <c r="A247" s="9"/>
      <c r="B247" s="8"/>
      <c r="C247" s="8"/>
      <c r="D247" s="8"/>
      <c r="E247" s="27" t="s">
        <v>181</v>
      </c>
      <c r="F247" s="27" t="s">
        <v>348</v>
      </c>
      <c r="G247" s="5"/>
      <c r="H247" s="5"/>
      <c r="I247" s="5"/>
      <c r="O247" s="5"/>
      <c r="P247" s="4"/>
      <c r="Q247" s="4"/>
      <c r="R247" s="4"/>
      <c r="S247" s="4"/>
    </row>
    <row r="248" spans="1:19" x14ac:dyDescent="0.3">
      <c r="A248" s="9"/>
      <c r="B248" s="8"/>
      <c r="C248" s="8"/>
      <c r="D248" s="8"/>
      <c r="E248" s="19"/>
      <c r="F248" s="19"/>
      <c r="G248" s="5"/>
      <c r="H248" s="5"/>
      <c r="I248" s="5"/>
      <c r="O248" s="5"/>
      <c r="P248" s="4"/>
      <c r="Q248" s="4"/>
      <c r="R248" s="4"/>
      <c r="S248" s="4"/>
    </row>
    <row r="249" spans="1:19" x14ac:dyDescent="0.3">
      <c r="A249" s="9"/>
      <c r="B249" s="8"/>
      <c r="C249" s="8"/>
      <c r="D249" s="8"/>
      <c r="E249" s="28" t="s">
        <v>182</v>
      </c>
      <c r="F249" s="28" t="s">
        <v>212</v>
      </c>
      <c r="G249" s="5"/>
      <c r="H249" s="5"/>
      <c r="I249" s="5"/>
      <c r="O249" s="5"/>
      <c r="P249" s="4"/>
      <c r="Q249" s="4"/>
      <c r="R249" s="4"/>
      <c r="S249" s="4"/>
    </row>
    <row r="250" spans="1:19" x14ac:dyDescent="0.3">
      <c r="A250" s="9"/>
      <c r="B250" s="8"/>
      <c r="C250" s="8"/>
      <c r="D250" s="8"/>
      <c r="E250" s="18"/>
      <c r="F250" s="28" t="s">
        <v>213</v>
      </c>
      <c r="G250" s="5"/>
      <c r="H250" s="5"/>
      <c r="I250" s="5"/>
      <c r="O250" s="5"/>
      <c r="P250" s="4"/>
      <c r="Q250" s="4"/>
      <c r="R250" s="4"/>
      <c r="S250" s="4"/>
    </row>
    <row r="251" spans="1:19" x14ac:dyDescent="0.3">
      <c r="A251" s="9"/>
      <c r="B251" s="8"/>
      <c r="C251" s="8"/>
      <c r="D251" s="8"/>
      <c r="E251" s="18"/>
      <c r="F251" s="28" t="s">
        <v>350</v>
      </c>
      <c r="G251" s="5"/>
      <c r="H251" s="5"/>
      <c r="I251" s="5"/>
      <c r="O251" s="5"/>
      <c r="P251" s="4"/>
      <c r="Q251" s="4"/>
      <c r="R251" s="4"/>
      <c r="S251" s="4"/>
    </row>
    <row r="252" spans="1:19" x14ac:dyDescent="0.3">
      <c r="A252" s="9"/>
      <c r="B252" s="8"/>
      <c r="C252" s="8"/>
      <c r="D252" s="8"/>
      <c r="E252" s="18"/>
      <c r="F252" s="81" t="s">
        <v>214</v>
      </c>
      <c r="G252" s="5"/>
      <c r="H252" s="5"/>
      <c r="I252" s="5"/>
      <c r="O252" s="5"/>
      <c r="P252" s="4"/>
      <c r="Q252" s="4"/>
      <c r="R252" s="4"/>
      <c r="S252" s="4"/>
    </row>
    <row r="253" spans="1:19" x14ac:dyDescent="0.3">
      <c r="A253" s="9"/>
      <c r="B253" s="8"/>
      <c r="C253" s="8"/>
      <c r="D253" s="8"/>
      <c r="E253" s="18"/>
      <c r="F253" s="28" t="s">
        <v>215</v>
      </c>
      <c r="G253" s="19"/>
      <c r="H253" s="5"/>
      <c r="I253" s="5"/>
      <c r="O253" s="5"/>
      <c r="P253" s="5"/>
      <c r="Q253" s="5"/>
      <c r="R253" s="5"/>
      <c r="S253" s="5"/>
    </row>
    <row r="254" spans="1:19" s="5" customFormat="1" x14ac:dyDescent="0.3">
      <c r="A254" s="9"/>
      <c r="B254" s="8"/>
      <c r="C254" s="8"/>
      <c r="D254" s="8"/>
      <c r="E254" s="18"/>
      <c r="F254" s="28" t="s">
        <v>216</v>
      </c>
      <c r="J254" s="4"/>
    </row>
    <row r="255" spans="1:19" ht="14.4" customHeight="1" x14ac:dyDescent="0.85">
      <c r="A255" s="9"/>
      <c r="B255" s="8"/>
      <c r="C255" s="8"/>
      <c r="D255" s="8"/>
      <c r="E255" s="18"/>
      <c r="F255" s="66" t="s">
        <v>423</v>
      </c>
      <c r="G255" s="5"/>
      <c r="H255" s="5"/>
      <c r="I255" s="5"/>
      <c r="O255" s="5"/>
      <c r="P255" s="17"/>
      <c r="Q255" s="17"/>
      <c r="R255" s="17"/>
      <c r="S255" s="17"/>
    </row>
    <row r="256" spans="1:19" ht="14.4" customHeight="1" x14ac:dyDescent="0.85">
      <c r="A256" s="9"/>
      <c r="B256" s="8"/>
      <c r="C256" s="8"/>
      <c r="D256" s="8"/>
      <c r="E256" s="18"/>
      <c r="F256" s="19"/>
      <c r="G256" s="5"/>
      <c r="H256" s="5"/>
      <c r="I256" s="5"/>
      <c r="O256" s="5"/>
      <c r="P256" s="17"/>
      <c r="Q256" s="17"/>
      <c r="R256" s="17"/>
      <c r="S256" s="17"/>
    </row>
    <row r="257" spans="1:19" ht="14.4" customHeight="1" x14ac:dyDescent="0.85">
      <c r="A257" s="9"/>
      <c r="B257" s="8"/>
      <c r="C257" s="8"/>
      <c r="D257" s="8"/>
      <c r="E257" s="28" t="s">
        <v>344</v>
      </c>
      <c r="F257" s="28" t="s">
        <v>345</v>
      </c>
      <c r="G257" s="5"/>
      <c r="O257" s="5"/>
      <c r="P257" s="17"/>
      <c r="Q257" s="17"/>
      <c r="R257" s="17"/>
      <c r="S257" s="17"/>
    </row>
    <row r="258" spans="1:19" ht="14.4" customHeight="1" x14ac:dyDescent="0.85">
      <c r="A258" s="9"/>
      <c r="B258" s="8"/>
      <c r="C258" s="8"/>
      <c r="D258" s="8"/>
      <c r="E258" s="18"/>
      <c r="F258" s="27" t="s">
        <v>346</v>
      </c>
      <c r="G258" s="5"/>
      <c r="O258" s="5"/>
      <c r="P258" s="17"/>
      <c r="Q258" s="17"/>
      <c r="R258" s="17"/>
      <c r="S258" s="17"/>
    </row>
    <row r="259" spans="1:19" ht="14.4" customHeight="1" x14ac:dyDescent="0.85">
      <c r="A259" s="9"/>
      <c r="B259" s="8"/>
      <c r="C259" s="8"/>
      <c r="D259" s="8"/>
      <c r="E259" s="5"/>
      <c r="F259" s="5"/>
      <c r="G259" s="5"/>
      <c r="O259" s="5"/>
      <c r="P259" s="17"/>
      <c r="Q259" s="17"/>
      <c r="R259" s="17"/>
      <c r="S259" s="17"/>
    </row>
    <row r="260" spans="1:19" x14ac:dyDescent="0.3">
      <c r="B260" s="5"/>
      <c r="D260" s="5"/>
      <c r="E260" s="5"/>
      <c r="F260" s="5"/>
      <c r="G260" s="5"/>
    </row>
    <row r="261" spans="1:19" x14ac:dyDescent="0.3">
      <c r="A261" s="13" t="s">
        <v>26</v>
      </c>
      <c r="B261" s="21" t="s">
        <v>28</v>
      </c>
      <c r="C261" s="21" t="s">
        <v>99</v>
      </c>
      <c r="D261" s="23" t="s">
        <v>141</v>
      </c>
      <c r="E261" s="5"/>
    </row>
    <row r="262" spans="1:19" x14ac:dyDescent="0.3">
      <c r="A262" s="9"/>
      <c r="B262" s="12"/>
      <c r="C262" s="12"/>
      <c r="D262" s="5"/>
      <c r="E262" s="5"/>
      <c r="F262" s="5"/>
    </row>
    <row r="263" spans="1:19" s="5" customFormat="1" x14ac:dyDescent="0.3">
      <c r="A263" s="9"/>
      <c r="B263" s="12"/>
      <c r="C263" s="12"/>
      <c r="D263" s="24" t="s">
        <v>352</v>
      </c>
      <c r="E263" s="24" t="s">
        <v>353</v>
      </c>
      <c r="F263" s="2"/>
      <c r="J263" s="4"/>
    </row>
    <row r="264" spans="1:19" x14ac:dyDescent="0.3">
      <c r="A264" s="2"/>
      <c r="D264" s="8"/>
      <c r="E264" s="8"/>
      <c r="F264" s="5"/>
    </row>
    <row r="265" spans="1:19" s="5" customFormat="1" x14ac:dyDescent="0.3">
      <c r="D265" s="23" t="s">
        <v>142</v>
      </c>
      <c r="E265" s="23" t="s">
        <v>183</v>
      </c>
      <c r="J265" s="4"/>
    </row>
    <row r="266" spans="1:19" x14ac:dyDescent="0.3">
      <c r="A266" s="9"/>
      <c r="B266" s="12"/>
      <c r="C266" s="5"/>
      <c r="D266" s="5"/>
      <c r="E266" s="5"/>
      <c r="F266" s="5"/>
      <c r="G266" s="5"/>
      <c r="H266" s="5"/>
      <c r="I266" s="5"/>
    </row>
    <row r="267" spans="1:19" s="5" customFormat="1" x14ac:dyDescent="0.3">
      <c r="A267" s="9"/>
      <c r="B267" s="12"/>
      <c r="D267" s="69" t="s">
        <v>143</v>
      </c>
      <c r="E267" s="24" t="s">
        <v>184</v>
      </c>
      <c r="J267" s="4"/>
    </row>
    <row r="268" spans="1:19" x14ac:dyDescent="0.3">
      <c r="A268" s="9"/>
      <c r="B268" s="12"/>
      <c r="C268" s="12"/>
      <c r="D268" s="8"/>
      <c r="E268" s="24" t="s">
        <v>185</v>
      </c>
      <c r="F268" s="24" t="s">
        <v>351</v>
      </c>
      <c r="G268" s="5"/>
      <c r="H268" s="5"/>
      <c r="I268" s="5"/>
    </row>
    <row r="269" spans="1:19" x14ac:dyDescent="0.3">
      <c r="A269" s="9"/>
      <c r="B269" s="12"/>
      <c r="C269" s="12"/>
      <c r="D269" s="8"/>
      <c r="E269" s="8"/>
      <c r="F269" s="24" t="s">
        <v>217</v>
      </c>
      <c r="G269" s="5"/>
      <c r="H269" s="5"/>
      <c r="I269" s="5"/>
    </row>
    <row r="270" spans="1:19" x14ac:dyDescent="0.3">
      <c r="A270" s="9"/>
      <c r="B270" s="12"/>
      <c r="C270" s="12"/>
      <c r="E270" s="5"/>
      <c r="F270" s="58" t="s">
        <v>371</v>
      </c>
      <c r="G270" s="71" t="s">
        <v>378</v>
      </c>
      <c r="H270" s="23" t="s">
        <v>379</v>
      </c>
      <c r="I270" s="5"/>
    </row>
    <row r="271" spans="1:19" x14ac:dyDescent="0.3">
      <c r="A271" s="9"/>
      <c r="B271" s="12"/>
      <c r="C271" s="12"/>
      <c r="E271" s="5"/>
      <c r="F271" s="5"/>
      <c r="G271" s="79" t="s">
        <v>424</v>
      </c>
      <c r="H271" s="5"/>
      <c r="I271" s="5"/>
    </row>
    <row r="272" spans="1:19" x14ac:dyDescent="0.3">
      <c r="A272" s="9"/>
      <c r="B272" s="12"/>
      <c r="C272" s="12"/>
      <c r="E272" s="5"/>
      <c r="F272" s="5"/>
      <c r="G272" s="5"/>
      <c r="H272" s="5"/>
      <c r="I272" s="5"/>
    </row>
    <row r="273" spans="1:11" x14ac:dyDescent="0.3">
      <c r="A273" s="9"/>
      <c r="B273" s="12"/>
      <c r="C273" s="12"/>
      <c r="D273" s="8"/>
      <c r="E273" s="58" t="s">
        <v>186</v>
      </c>
      <c r="F273" s="23" t="s">
        <v>218</v>
      </c>
      <c r="G273" s="5"/>
      <c r="H273" s="5"/>
      <c r="I273" s="5"/>
    </row>
    <row r="274" spans="1:11" x14ac:dyDescent="0.3">
      <c r="A274" s="9"/>
      <c r="B274" s="12"/>
      <c r="C274" s="12"/>
      <c r="D274" s="8"/>
      <c r="E274" s="5"/>
      <c r="F274" s="58" t="s">
        <v>370</v>
      </c>
      <c r="G274" s="5"/>
      <c r="H274" s="5"/>
      <c r="I274" s="5"/>
    </row>
    <row r="275" spans="1:11" x14ac:dyDescent="0.3">
      <c r="A275" s="9"/>
      <c r="B275" s="12"/>
      <c r="C275" s="12"/>
      <c r="D275" s="8"/>
      <c r="E275" s="5"/>
      <c r="F275" s="71" t="s">
        <v>474</v>
      </c>
      <c r="G275" s="5"/>
      <c r="H275" s="5"/>
      <c r="I275" s="5"/>
    </row>
    <row r="276" spans="1:11" x14ac:dyDescent="0.3">
      <c r="A276" s="9"/>
      <c r="B276" s="12"/>
      <c r="C276" s="12"/>
      <c r="D276" s="8"/>
      <c r="E276" s="5"/>
      <c r="F276" s="70" t="s">
        <v>442</v>
      </c>
      <c r="G276" s="5"/>
      <c r="H276" s="5"/>
      <c r="I276" s="5"/>
    </row>
    <row r="277" spans="1:11" x14ac:dyDescent="0.3">
      <c r="A277" s="9"/>
      <c r="B277" s="12"/>
      <c r="C277" s="12"/>
      <c r="D277" s="8"/>
      <c r="E277" s="5"/>
      <c r="F277" s="5"/>
      <c r="G277" s="5"/>
      <c r="H277" s="5"/>
      <c r="I277" s="5"/>
    </row>
    <row r="278" spans="1:11" x14ac:dyDescent="0.3">
      <c r="A278" s="9"/>
      <c r="B278" s="12"/>
      <c r="C278" s="12"/>
      <c r="D278" s="8"/>
      <c r="E278" s="69" t="s">
        <v>187</v>
      </c>
      <c r="F278" s="72" t="s">
        <v>219</v>
      </c>
      <c r="G278" s="58" t="s">
        <v>237</v>
      </c>
      <c r="H278" s="5"/>
      <c r="I278" s="5"/>
    </row>
    <row r="279" spans="1:11" x14ac:dyDescent="0.3">
      <c r="A279" s="4"/>
      <c r="B279" s="5"/>
      <c r="C279" s="8"/>
      <c r="D279" s="8"/>
      <c r="E279" s="5"/>
      <c r="F279" s="8"/>
      <c r="G279" s="70" t="s">
        <v>292</v>
      </c>
      <c r="H279" s="5"/>
      <c r="I279" s="8"/>
      <c r="J279" s="2"/>
    </row>
    <row r="280" spans="1:11" x14ac:dyDescent="0.3">
      <c r="A280" s="4"/>
      <c r="B280" s="5"/>
      <c r="C280" s="8"/>
      <c r="D280" s="8"/>
      <c r="E280" s="5"/>
      <c r="F280" s="8"/>
      <c r="G280" s="70" t="s">
        <v>293</v>
      </c>
      <c r="H280" s="5"/>
      <c r="I280" s="8"/>
      <c r="J280" s="2"/>
    </row>
    <row r="281" spans="1:11" x14ac:dyDescent="0.3">
      <c r="A281" s="4"/>
      <c r="B281" s="5"/>
      <c r="C281" s="8"/>
      <c r="D281" s="8"/>
      <c r="E281" s="5"/>
      <c r="F281" s="8"/>
      <c r="G281" s="67" t="s">
        <v>294</v>
      </c>
      <c r="H281" s="5"/>
      <c r="I281" s="8"/>
      <c r="J281" s="2"/>
    </row>
    <row r="282" spans="1:11" x14ac:dyDescent="0.3">
      <c r="A282" s="4"/>
      <c r="B282" s="5"/>
      <c r="C282" s="8"/>
      <c r="D282" s="8"/>
      <c r="E282" s="5"/>
      <c r="F282" s="8"/>
      <c r="G282" s="58" t="s">
        <v>418</v>
      </c>
      <c r="H282" s="5"/>
      <c r="I282" s="8"/>
      <c r="J282" s="2"/>
    </row>
    <row r="283" spans="1:11" x14ac:dyDescent="0.3">
      <c r="A283" s="4"/>
      <c r="B283" s="5"/>
      <c r="C283" s="8"/>
      <c r="D283" s="8"/>
      <c r="E283" s="5"/>
      <c r="F283" s="8"/>
      <c r="G283" s="5"/>
      <c r="H283" s="5"/>
      <c r="J283" s="2"/>
    </row>
    <row r="284" spans="1:11" x14ac:dyDescent="0.3">
      <c r="A284" s="4"/>
      <c r="B284" s="5"/>
      <c r="C284" s="8"/>
      <c r="D284" s="24" t="s">
        <v>144</v>
      </c>
      <c r="E284" s="61" t="s">
        <v>188</v>
      </c>
      <c r="F284" s="23" t="s">
        <v>220</v>
      </c>
      <c r="G284" s="23" t="s">
        <v>238</v>
      </c>
      <c r="H284" s="5"/>
      <c r="I284" s="8"/>
      <c r="J284" s="2"/>
    </row>
    <row r="285" spans="1:11" x14ac:dyDescent="0.3">
      <c r="A285" s="4"/>
      <c r="E285" s="5"/>
      <c r="F285" s="5"/>
      <c r="G285" s="65" t="s">
        <v>239</v>
      </c>
      <c r="H285" s="23" t="s">
        <v>411</v>
      </c>
    </row>
    <row r="286" spans="1:11" x14ac:dyDescent="0.3">
      <c r="A286" s="4"/>
      <c r="E286" s="5"/>
      <c r="F286" s="5"/>
      <c r="G286" s="10"/>
      <c r="H286" s="23" t="s">
        <v>250</v>
      </c>
      <c r="I286" s="60" t="s">
        <v>421</v>
      </c>
      <c r="J286" s="2"/>
    </row>
    <row r="287" spans="1:11" x14ac:dyDescent="0.3">
      <c r="A287" s="4"/>
      <c r="E287" s="5"/>
      <c r="F287" s="5"/>
      <c r="G287" s="10"/>
      <c r="H287" s="5"/>
      <c r="I287" s="70" t="s">
        <v>393</v>
      </c>
      <c r="J287" s="88"/>
    </row>
    <row r="288" spans="1:11" x14ac:dyDescent="0.3">
      <c r="A288" s="4"/>
      <c r="E288" s="5"/>
      <c r="F288" s="5"/>
      <c r="G288" s="10"/>
      <c r="H288" s="5"/>
      <c r="I288" s="71" t="s">
        <v>420</v>
      </c>
      <c r="J288" s="89" t="s">
        <v>429</v>
      </c>
      <c r="K288" s="23" t="s">
        <v>449</v>
      </c>
    </row>
    <row r="289" spans="1:11" x14ac:dyDescent="0.3">
      <c r="A289" s="4"/>
      <c r="E289" s="5"/>
      <c r="F289" s="5"/>
      <c r="G289" s="10"/>
      <c r="H289" s="5"/>
      <c r="I289" s="5"/>
      <c r="J289" s="90" t="s">
        <v>443</v>
      </c>
    </row>
    <row r="290" spans="1:11" x14ac:dyDescent="0.3">
      <c r="A290" s="4"/>
      <c r="E290" s="5"/>
      <c r="F290" s="5"/>
      <c r="G290" s="10"/>
      <c r="H290" s="5"/>
      <c r="I290" s="5"/>
      <c r="J290" s="89" t="s">
        <v>427</v>
      </c>
      <c r="K290" s="71" t="s">
        <v>445</v>
      </c>
    </row>
    <row r="291" spans="1:11" x14ac:dyDescent="0.3">
      <c r="A291" s="4"/>
      <c r="E291" s="5"/>
      <c r="F291" s="5"/>
      <c r="G291" s="10"/>
      <c r="H291" s="5"/>
      <c r="I291" s="5"/>
      <c r="J291" s="11"/>
      <c r="K291" s="79" t="s">
        <v>455</v>
      </c>
    </row>
    <row r="292" spans="1:11" x14ac:dyDescent="0.3">
      <c r="A292" s="4"/>
      <c r="E292" s="5"/>
      <c r="F292" s="5"/>
      <c r="G292" s="5"/>
      <c r="H292" s="5"/>
      <c r="J292" s="91" t="s">
        <v>452</v>
      </c>
    </row>
    <row r="293" spans="1:11" x14ac:dyDescent="0.3">
      <c r="A293" s="4"/>
      <c r="E293" s="5"/>
      <c r="F293" s="5"/>
      <c r="G293" s="5"/>
      <c r="H293" s="5"/>
      <c r="J293" s="2"/>
    </row>
    <row r="294" spans="1:11" x14ac:dyDescent="0.3">
      <c r="A294" s="4"/>
      <c r="E294" s="5"/>
      <c r="F294" s="5"/>
      <c r="G294" s="24" t="s">
        <v>240</v>
      </c>
      <c r="H294" s="70" t="s">
        <v>394</v>
      </c>
      <c r="I294" s="5"/>
    </row>
    <row r="295" spans="1:11" x14ac:dyDescent="0.3">
      <c r="A295" s="4"/>
      <c r="E295" s="5"/>
      <c r="F295" s="5"/>
      <c r="G295" s="5"/>
      <c r="H295" s="23" t="s">
        <v>290</v>
      </c>
      <c r="I295" s="5"/>
    </row>
    <row r="296" spans="1:11" x14ac:dyDescent="0.3">
      <c r="A296" s="4"/>
      <c r="E296" s="5"/>
      <c r="F296" s="5"/>
      <c r="G296" s="5"/>
      <c r="H296" s="58" t="s">
        <v>381</v>
      </c>
      <c r="I296" s="5"/>
    </row>
    <row r="297" spans="1:11" x14ac:dyDescent="0.3">
      <c r="A297" s="4"/>
      <c r="E297" s="5"/>
      <c r="F297" s="5"/>
      <c r="G297" s="5"/>
      <c r="H297" s="58" t="s">
        <v>447</v>
      </c>
    </row>
    <row r="298" spans="1:11" x14ac:dyDescent="0.3">
      <c r="A298" s="4"/>
      <c r="E298" s="5"/>
      <c r="F298" s="5"/>
      <c r="G298" s="5"/>
      <c r="H298" s="5"/>
    </row>
    <row r="299" spans="1:11" x14ac:dyDescent="0.3">
      <c r="A299" s="4"/>
      <c r="E299" s="5"/>
      <c r="F299" s="5"/>
      <c r="G299" s="56" t="s">
        <v>241</v>
      </c>
      <c r="H299" s="23" t="s">
        <v>251</v>
      </c>
    </row>
    <row r="300" spans="1:11" x14ac:dyDescent="0.3">
      <c r="A300" s="4"/>
      <c r="E300" s="5"/>
      <c r="F300" s="5"/>
      <c r="G300" s="8"/>
      <c r="H300" s="5"/>
    </row>
    <row r="301" spans="1:11" x14ac:dyDescent="0.3">
      <c r="A301" s="4"/>
      <c r="E301" s="5"/>
      <c r="F301" s="23" t="s">
        <v>221</v>
      </c>
      <c r="G301" s="24" t="s">
        <v>242</v>
      </c>
      <c r="H301" s="5"/>
    </row>
    <row r="302" spans="1:11" s="5" customFormat="1" x14ac:dyDescent="0.3">
      <c r="A302" s="4"/>
      <c r="G302" s="24" t="s">
        <v>243</v>
      </c>
      <c r="I302" s="5" t="s">
        <v>57</v>
      </c>
      <c r="J302" s="4"/>
    </row>
    <row r="303" spans="1:11" x14ac:dyDescent="0.3">
      <c r="A303" s="4"/>
      <c r="B303" s="5"/>
      <c r="D303" s="8"/>
      <c r="F303" s="5"/>
      <c r="G303" s="67" t="s">
        <v>422</v>
      </c>
      <c r="H303" s="5"/>
    </row>
    <row r="304" spans="1:11" x14ac:dyDescent="0.3">
      <c r="A304" s="9"/>
      <c r="B304" s="8"/>
      <c r="C304" s="8"/>
      <c r="D304" s="8"/>
      <c r="E304" s="8"/>
      <c r="F304" s="8"/>
      <c r="G304" s="5"/>
      <c r="H304" s="5"/>
    </row>
    <row r="305" spans="1:10" x14ac:dyDescent="0.3">
      <c r="A305" s="7" t="s">
        <v>29</v>
      </c>
      <c r="B305" s="23" t="s">
        <v>43</v>
      </c>
      <c r="C305" s="23" t="s">
        <v>359</v>
      </c>
      <c r="F305" s="3"/>
    </row>
    <row r="306" spans="1:10" x14ac:dyDescent="0.3">
      <c r="C306" s="23" t="s">
        <v>354</v>
      </c>
      <c r="D306" s="23" t="s">
        <v>357</v>
      </c>
      <c r="E306" s="23" t="s">
        <v>358</v>
      </c>
    </row>
    <row r="307" spans="1:10" x14ac:dyDescent="0.3">
      <c r="B307" s="5"/>
      <c r="C307" s="5"/>
    </row>
    <row r="308" spans="1:10" x14ac:dyDescent="0.3">
      <c r="B308" s="5"/>
      <c r="C308" s="5"/>
      <c r="D308" s="21" t="s">
        <v>145</v>
      </c>
      <c r="E308" s="23" t="s">
        <v>356</v>
      </c>
    </row>
    <row r="309" spans="1:10" x14ac:dyDescent="0.3">
      <c r="C309" s="5"/>
      <c r="D309" s="12"/>
      <c r="E309" s="23" t="s">
        <v>355</v>
      </c>
    </row>
    <row r="310" spans="1:10" x14ac:dyDescent="0.3">
      <c r="C310" s="5"/>
      <c r="D310" s="12"/>
      <c r="E310" s="22" t="s">
        <v>189</v>
      </c>
      <c r="F310" s="23" t="s">
        <v>222</v>
      </c>
    </row>
    <row r="311" spans="1:10" x14ac:dyDescent="0.3">
      <c r="A311" s="2"/>
    </row>
    <row r="312" spans="1:10" x14ac:dyDescent="0.3">
      <c r="A312" s="2"/>
    </row>
    <row r="313" spans="1:10" x14ac:dyDescent="0.3">
      <c r="A313" s="26" t="s">
        <v>14</v>
      </c>
      <c r="B313" s="22" t="s">
        <v>42</v>
      </c>
      <c r="C313" s="23" t="s">
        <v>362</v>
      </c>
      <c r="D313" s="22" t="s">
        <v>384</v>
      </c>
      <c r="E313" s="23" t="s">
        <v>190</v>
      </c>
      <c r="F313" s="23" t="s">
        <v>366</v>
      </c>
    </row>
    <row r="314" spans="1:10" x14ac:dyDescent="0.3">
      <c r="A314" s="29" t="s">
        <v>24</v>
      </c>
      <c r="B314" s="46" t="s">
        <v>23</v>
      </c>
      <c r="C314" s="5"/>
      <c r="E314" s="5"/>
      <c r="F314" s="5"/>
      <c r="G314" s="5"/>
    </row>
    <row r="315" spans="1:10" x14ac:dyDescent="0.3">
      <c r="A315" s="4"/>
      <c r="B315" s="5"/>
      <c r="C315" s="5"/>
      <c r="E315" s="5"/>
      <c r="F315" s="23" t="s">
        <v>367</v>
      </c>
      <c r="G315" s="5"/>
      <c r="H315" s="5"/>
    </row>
    <row r="316" spans="1:10" x14ac:dyDescent="0.3">
      <c r="A316" s="4"/>
      <c r="B316" s="5"/>
      <c r="E316" s="5"/>
      <c r="F316" s="24" t="s">
        <v>223</v>
      </c>
      <c r="G316" s="69" t="s">
        <v>244</v>
      </c>
      <c r="H316" s="5"/>
    </row>
    <row r="317" spans="1:10" s="5" customFormat="1" x14ac:dyDescent="0.3">
      <c r="A317" s="4"/>
      <c r="D317" s="2"/>
      <c r="G317" s="23" t="s">
        <v>408</v>
      </c>
      <c r="J317" s="4"/>
    </row>
    <row r="318" spans="1:10" s="5" customFormat="1" x14ac:dyDescent="0.3">
      <c r="A318" s="4"/>
      <c r="D318" s="2"/>
      <c r="G318" s="70" t="s">
        <v>406</v>
      </c>
      <c r="H318" s="71" t="s">
        <v>448</v>
      </c>
      <c r="J318" s="4"/>
    </row>
    <row r="319" spans="1:10" s="5" customFormat="1" x14ac:dyDescent="0.3">
      <c r="A319" s="4"/>
      <c r="D319" s="2"/>
      <c r="G319" s="73"/>
      <c r="H319" s="70" t="s">
        <v>407</v>
      </c>
      <c r="I319" s="58" t="s">
        <v>457</v>
      </c>
      <c r="J319" s="4"/>
    </row>
    <row r="320" spans="1:10" s="5" customFormat="1" x14ac:dyDescent="0.3">
      <c r="A320" s="4"/>
      <c r="D320" s="2"/>
      <c r="G320" s="73"/>
      <c r="H320" s="73"/>
      <c r="I320" s="85" t="s">
        <v>458</v>
      </c>
      <c r="J320" s="4"/>
    </row>
    <row r="321" spans="1:16" x14ac:dyDescent="0.3">
      <c r="E321" s="5"/>
      <c r="F321" s="5"/>
      <c r="G321" s="5"/>
      <c r="H321" s="23" t="s">
        <v>472</v>
      </c>
    </row>
    <row r="322" spans="1:16" x14ac:dyDescent="0.3">
      <c r="G322" s="5"/>
      <c r="H322" s="58" t="s">
        <v>426</v>
      </c>
      <c r="O322" s="5"/>
      <c r="P322" s="5"/>
    </row>
    <row r="323" spans="1:16" x14ac:dyDescent="0.3">
      <c r="G323" s="5"/>
      <c r="H323" s="85" t="s">
        <v>461</v>
      </c>
      <c r="O323" s="5"/>
      <c r="P323" s="5"/>
    </row>
    <row r="324" spans="1:16" x14ac:dyDescent="0.3">
      <c r="G324" s="5"/>
      <c r="H324" s="85" t="s">
        <v>463</v>
      </c>
      <c r="O324" s="5"/>
      <c r="P324" s="5"/>
    </row>
    <row r="325" spans="1:16" x14ac:dyDescent="0.3">
      <c r="G325" s="5"/>
      <c r="H325" s="58" t="s">
        <v>434</v>
      </c>
      <c r="O325" s="5"/>
      <c r="P325" s="5"/>
    </row>
    <row r="326" spans="1:16" x14ac:dyDescent="0.3">
      <c r="G326" s="5"/>
      <c r="O326" s="5"/>
      <c r="P326" s="5"/>
    </row>
    <row r="327" spans="1:16" x14ac:dyDescent="0.3">
      <c r="A327" s="26" t="s">
        <v>15</v>
      </c>
      <c r="B327" s="23" t="s">
        <v>34</v>
      </c>
      <c r="C327" s="22" t="s">
        <v>100</v>
      </c>
      <c r="D327" s="22" t="s">
        <v>146</v>
      </c>
      <c r="O327" s="5"/>
      <c r="P327" s="5"/>
    </row>
    <row r="328" spans="1:16" x14ac:dyDescent="0.3">
      <c r="D328" s="46" t="s">
        <v>147</v>
      </c>
      <c r="E328" s="5"/>
      <c r="F328" s="5"/>
      <c r="G328" s="5"/>
      <c r="O328" s="5"/>
      <c r="P328" s="5"/>
    </row>
    <row r="329" spans="1:16" x14ac:dyDescent="0.3">
      <c r="D329" s="23" t="s">
        <v>148</v>
      </c>
      <c r="E329" s="71" t="s">
        <v>191</v>
      </c>
      <c r="F329" s="23" t="s">
        <v>361</v>
      </c>
      <c r="G329" s="70" t="s">
        <v>398</v>
      </c>
      <c r="H329" s="85" t="s">
        <v>432</v>
      </c>
      <c r="O329" s="5"/>
      <c r="P329" s="5"/>
    </row>
    <row r="330" spans="1:16" x14ac:dyDescent="0.3">
      <c r="E330" s="5"/>
      <c r="F330" s="5"/>
      <c r="G330" s="5"/>
      <c r="O330" s="5"/>
      <c r="P330" s="5"/>
    </row>
    <row r="331" spans="1:16" x14ac:dyDescent="0.3">
      <c r="O331" s="5"/>
      <c r="P331" s="5"/>
    </row>
    <row r="332" spans="1:16" x14ac:dyDescent="0.3">
      <c r="A332" s="26" t="s">
        <v>33</v>
      </c>
      <c r="B332" s="22" t="s">
        <v>16</v>
      </c>
      <c r="O332" s="5"/>
      <c r="P332" s="5"/>
    </row>
    <row r="333" spans="1:16" x14ac:dyDescent="0.3">
      <c r="J333" s="2"/>
      <c r="O333" s="5"/>
      <c r="P333" s="5"/>
    </row>
    <row r="334" spans="1:16" x14ac:dyDescent="0.3">
      <c r="J334" s="2"/>
      <c r="O334" s="5"/>
      <c r="P334" s="5"/>
    </row>
    <row r="335" spans="1:16" x14ac:dyDescent="0.3">
      <c r="A335" s="26" t="s">
        <v>53</v>
      </c>
      <c r="B335" s="23" t="s">
        <v>360</v>
      </c>
      <c r="C335" s="23" t="s">
        <v>385</v>
      </c>
      <c r="D335" s="23" t="s">
        <v>386</v>
      </c>
      <c r="J335" s="2"/>
      <c r="O335" s="5"/>
      <c r="P335" s="5"/>
    </row>
    <row r="336" spans="1:16" x14ac:dyDescent="0.3">
      <c r="D336" s="5"/>
    </row>
    <row r="337" spans="1:10" x14ac:dyDescent="0.3">
      <c r="A337" s="9"/>
      <c r="J337" s="2"/>
    </row>
    <row r="338" spans="1:10" x14ac:dyDescent="0.3">
      <c r="A338" s="6"/>
    </row>
  </sheetData>
  <sortState xmlns:xlrd2="http://schemas.microsoft.com/office/spreadsheetml/2017/richdata2" ref="K12:M35">
    <sortCondition ref="K9"/>
  </sortState>
  <mergeCells count="1">
    <mergeCell ref="B1:C1"/>
  </mergeCells>
  <hyperlinks>
    <hyperlink ref="K290" r:id="rId1" xr:uid="{00000000-0004-0000-0000-000049000000}"/>
    <hyperlink ref="J289" r:id="rId2" xr:uid="{00000000-0004-0000-0000-000047000000}"/>
    <hyperlink ref="H116" r:id="rId3" display="F-Sultan 7" xr:uid="{00000000-0004-0000-0000-000046000000}"/>
    <hyperlink ref="H318" r:id="rId4" display="V-Kansti ⑦" xr:uid="{00000000-0004-0000-0000-000045000000}"/>
    <hyperlink ref="F276" r:id="rId5" xr:uid="{00000000-0004-0000-0000-000044000000}"/>
    <hyperlink ref="J68" r:id="rId6" xr:uid="{00000000-0004-0000-0000-000043000000}"/>
    <hyperlink ref="H12" r:id="rId7" xr:uid="{00000000-0004-0000-0000-000041000000}"/>
    <hyperlink ref="F116" r:id="rId8" xr:uid="{00000000-0004-0000-0000-000040000000}"/>
    <hyperlink ref="E278" r:id="rId9" xr:uid="{00000000-0004-0000-0000-00003F000000}"/>
    <hyperlink ref="D267" r:id="rId10" xr:uid="{00000000-0004-0000-0000-00003E000000}"/>
    <hyperlink ref="I288" r:id="rId11" xr:uid="{00000000-0004-0000-0000-00003D000000}"/>
    <hyperlink ref="E246" r:id="rId12" xr:uid="{00000000-0004-0000-0000-00003C000000}"/>
    <hyperlink ref="E216" r:id="rId13" xr:uid="{00000000-0004-0000-0000-00003B000000}"/>
    <hyperlink ref="D218" r:id="rId14" xr:uid="{00000000-0004-0000-0000-00003A000000}"/>
    <hyperlink ref="H232" r:id="rId15" xr:uid="{00000000-0004-0000-0000-000039000000}"/>
    <hyperlink ref="G188" r:id="rId16" xr:uid="{00000000-0004-0000-0000-000038000000}"/>
    <hyperlink ref="G154" r:id="rId17" xr:uid="{00000000-0004-0000-0000-000037000000}"/>
    <hyperlink ref="G153" r:id="rId18" xr:uid="{00000000-0004-0000-0000-000036000000}"/>
    <hyperlink ref="J49" r:id="rId19" xr:uid="{00000000-0004-0000-0000-000035000000}"/>
    <hyperlink ref="J43" r:id="rId20" xr:uid="{00000000-0004-0000-0000-000034000000}"/>
    <hyperlink ref="F58" r:id="rId21" xr:uid="{00000000-0004-0000-0000-000033000000}"/>
    <hyperlink ref="H66" r:id="rId22" xr:uid="{00000000-0004-0000-0000-000032000000}"/>
    <hyperlink ref="D113" r:id="rId23" xr:uid="{00000000-0004-0000-0000-000031000000}"/>
    <hyperlink ref="F78" r:id="rId24" xr:uid="{00000000-0004-0000-0000-000030000000}"/>
    <hyperlink ref="E75" r:id="rId25" xr:uid="{00000000-0004-0000-0000-00002F000000}"/>
    <hyperlink ref="H20" r:id="rId26" xr:uid="{00000000-0004-0000-0000-00002E000000}"/>
    <hyperlink ref="F5" r:id="rId27" xr:uid="{00000000-0004-0000-0000-00002D000000}"/>
    <hyperlink ref="I22" r:id="rId28" xr:uid="{00000000-0004-0000-0000-00002C000000}"/>
    <hyperlink ref="E329" r:id="rId29" xr:uid="{00000000-0004-0000-0000-00002B000000}"/>
    <hyperlink ref="C215" r:id="rId30" xr:uid="{00000000-0004-0000-0000-00002A000000}"/>
    <hyperlink ref="G303" r:id="rId31" xr:uid="{00000000-0004-0000-0000-000029000000}"/>
    <hyperlink ref="H319" r:id="rId32" xr:uid="{00000000-0004-0000-0000-000028000000}"/>
    <hyperlink ref="G318" r:id="rId33" xr:uid="{00000000-0004-0000-0000-000027000000}"/>
    <hyperlink ref="H65" r:id="rId34" xr:uid="{00000000-0004-0000-0000-000026000000}"/>
    <hyperlink ref="G25" r:id="rId35" xr:uid="{00000000-0004-0000-0000-000025000000}"/>
    <hyperlink ref="F120" r:id="rId36" xr:uid="{00000000-0004-0000-0000-000024000000}"/>
    <hyperlink ref="G34" r:id="rId37" xr:uid="{00000000-0004-0000-0000-000023000000}"/>
    <hyperlink ref="J45" r:id="rId38" xr:uid="{00000000-0004-0000-0000-000022000000}"/>
    <hyperlink ref="G270" r:id="rId39" xr:uid="{00000000-0004-0000-0000-000021000000}"/>
    <hyperlink ref="G232" r:id="rId40" xr:uid="{00000000-0004-0000-0000-000020000000}"/>
    <hyperlink ref="G19" r:id="rId41" xr:uid="{00000000-0004-0000-0000-00001F000000}"/>
    <hyperlink ref="E5" r:id="rId42" xr:uid="{00000000-0004-0000-0000-00001E000000}"/>
    <hyperlink ref="G8" r:id="rId43" xr:uid="{00000000-0004-0000-0000-00001C000000}"/>
    <hyperlink ref="H294" r:id="rId44" xr:uid="{00000000-0004-0000-0000-00001B000000}"/>
    <hyperlink ref="G226" r:id="rId45" xr:uid="{00000000-0004-0000-0000-00001A000000}"/>
    <hyperlink ref="H21" r:id="rId46" display="Amando⑦" xr:uid="{00000000-0004-0000-0000-000019000000}"/>
    <hyperlink ref="G229" r:id="rId47" xr:uid="{00000000-0004-0000-0000-000018000000}"/>
    <hyperlink ref="I287" r:id="rId48" xr:uid="{00000000-0004-0000-0000-000017000000}"/>
    <hyperlink ref="G281" r:id="rId49" xr:uid="{00000000-0004-0000-0000-000016000000}"/>
    <hyperlink ref="F278" r:id="rId50" xr:uid="{00000000-0004-0000-0000-000015000000}"/>
    <hyperlink ref="G280" r:id="rId51" xr:uid="{00000000-0004-0000-0000-000014000000}"/>
    <hyperlink ref="G279" r:id="rId52" xr:uid="{00000000-0004-0000-0000-000013000000}"/>
    <hyperlink ref="F275" r:id="rId53" display="Sü-Sandiago ⑤" xr:uid="{00000000-0004-0000-0000-000012000000}"/>
    <hyperlink ref="H227" r:id="rId54" xr:uid="{00000000-0004-0000-0000-000011000000}"/>
    <hyperlink ref="G316" r:id="rId55" xr:uid="{00000000-0004-0000-0000-000010000000}"/>
    <hyperlink ref="H240" r:id="rId56" xr:uid="{00000000-0004-0000-0000-00000E000000}"/>
    <hyperlink ref="H239" r:id="rId57" xr:uid="{00000000-0004-0000-0000-00000D000000}"/>
    <hyperlink ref="H237" r:id="rId58" xr:uid="{00000000-0004-0000-0000-00000C000000}"/>
    <hyperlink ref="H234" r:id="rId59" xr:uid="{00000000-0004-0000-0000-00000B000000}"/>
    <hyperlink ref="G329" r:id="rId60" xr:uid="{00000000-0004-0000-0000-00000A000000}"/>
    <hyperlink ref="D149" r:id="rId61" xr:uid="{00000000-0004-0000-0000-000009000000}"/>
    <hyperlink ref="E149" r:id="rId62" xr:uid="{00000000-0004-0000-0000-000008000000}"/>
    <hyperlink ref="E219" r:id="rId63" xr:uid="{00000000-0004-0000-0000-000007000000}"/>
    <hyperlink ref="D226" r:id="rId64" xr:uid="{00000000-0004-0000-0000-000006000000}"/>
    <hyperlink ref="E161" r:id="rId65" xr:uid="{00000000-0004-0000-0000-000005000000}"/>
    <hyperlink ref="E56" r:id="rId66" xr:uid="{00000000-0004-0000-0000-000004000000}"/>
    <hyperlink ref="C140" r:id="rId67" xr:uid="{00000000-0004-0000-0000-000003000000}"/>
    <hyperlink ref="F132" r:id="rId68" xr:uid="{00000000-0004-0000-0000-000002000000}"/>
    <hyperlink ref="E78" r:id="rId69" xr:uid="{00000000-0004-0000-0000-000001000000}"/>
    <hyperlink ref="D72" r:id="rId70" xr:uid="{00000000-0004-0000-0000-000000000000}"/>
    <hyperlink ref="F220" r:id="rId71" xr:uid="{00000000-0004-0000-0000-000048000000}"/>
    <hyperlink ref="I241" r:id="rId72" xr:uid="{00000000-0004-0000-0000-00004A000000}"/>
    <hyperlink ref="H235" r:id="rId73" xr:uid="{00000000-0004-0000-0000-00000F000000}"/>
    <hyperlink ref="G234" r:id="rId74" xr:uid="{00000000-0004-0000-0000-00001D000000}"/>
    <hyperlink ref="G230" r:id="rId75" xr:uid="{00000000-0004-0000-0000-000042000000}"/>
  </hyperlinks>
  <pageMargins left="0.7" right="0.7" top="0.78740157499999996" bottom="0.78740157499999996" header="0.3" footer="0.3"/>
  <pageSetup paperSize="9" orientation="landscape" horizontalDpi="300" verticalDpi="300" r:id="rId76"/>
  <legacyDrawing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zoomScaleNormal="100" workbookViewId="0">
      <selection activeCell="G22" sqref="G22"/>
    </sheetView>
  </sheetViews>
  <sheetFormatPr baseColWidth="10" defaultRowHeight="14.4" x14ac:dyDescent="0.3"/>
  <cols>
    <col min="1" max="1" width="8.21875" style="32" bestFit="1" customWidth="1"/>
    <col min="2" max="2" width="11.33203125" style="31" bestFit="1" customWidth="1"/>
    <col min="3" max="3" width="10.21875" style="33" bestFit="1" customWidth="1"/>
    <col min="4" max="4" width="11.77734375" style="33" bestFit="1" customWidth="1"/>
    <col min="5" max="5" width="10.77734375" bestFit="1" customWidth="1"/>
  </cols>
  <sheetData>
    <row r="1" spans="1:5" ht="15" thickBot="1" x14ac:dyDescent="0.35">
      <c r="A1" s="41" t="s">
        <v>39</v>
      </c>
      <c r="B1" s="42" t="s">
        <v>40</v>
      </c>
      <c r="C1" s="43" t="s">
        <v>266</v>
      </c>
      <c r="D1" s="43" t="s">
        <v>267</v>
      </c>
      <c r="E1" s="44" t="s">
        <v>281</v>
      </c>
    </row>
    <row r="2" spans="1:5" x14ac:dyDescent="0.3">
      <c r="A2" s="45" t="s">
        <v>4</v>
      </c>
      <c r="B2" s="38" t="s">
        <v>282</v>
      </c>
      <c r="C2" s="38">
        <v>94484040</v>
      </c>
      <c r="D2" s="39"/>
      <c r="E2" s="40"/>
    </row>
    <row r="3" spans="1:5" x14ac:dyDescent="0.3">
      <c r="A3" s="45" t="s">
        <v>49</v>
      </c>
      <c r="B3" s="38" t="s">
        <v>282</v>
      </c>
      <c r="C3" s="38">
        <v>94484040</v>
      </c>
      <c r="D3" s="39"/>
      <c r="E3" s="40"/>
    </row>
    <row r="4" spans="1:5" x14ac:dyDescent="0.3">
      <c r="A4" s="45" t="s">
        <v>2</v>
      </c>
      <c r="B4" s="38" t="s">
        <v>282</v>
      </c>
      <c r="C4" s="38">
        <v>94484040</v>
      </c>
      <c r="D4" s="39"/>
      <c r="E4" s="40"/>
    </row>
    <row r="5" spans="1:5" x14ac:dyDescent="0.3">
      <c r="A5" s="15" t="s">
        <v>17</v>
      </c>
      <c r="B5" s="34" t="s">
        <v>272</v>
      </c>
      <c r="C5" s="35">
        <v>1102852</v>
      </c>
      <c r="D5" s="35"/>
      <c r="E5" s="36"/>
    </row>
    <row r="6" spans="1:5" x14ac:dyDescent="0.3">
      <c r="A6" s="15" t="s">
        <v>35</v>
      </c>
      <c r="B6" s="34" t="s">
        <v>7</v>
      </c>
      <c r="C6" s="35">
        <v>2270552</v>
      </c>
      <c r="D6" s="35"/>
      <c r="E6" s="36"/>
    </row>
    <row r="7" spans="1:5" x14ac:dyDescent="0.3">
      <c r="A7" s="15" t="s">
        <v>3</v>
      </c>
      <c r="B7" s="34" t="s">
        <v>36</v>
      </c>
      <c r="C7" s="35">
        <v>1630852</v>
      </c>
      <c r="D7" s="35"/>
      <c r="E7" s="36"/>
    </row>
    <row r="8" spans="1:5" x14ac:dyDescent="0.3">
      <c r="A8" s="15" t="s">
        <v>37</v>
      </c>
      <c r="B8" s="34" t="s">
        <v>8</v>
      </c>
      <c r="C8" s="35">
        <v>10361470</v>
      </c>
      <c r="D8" s="35"/>
      <c r="E8" s="36"/>
    </row>
    <row r="9" spans="1:5" x14ac:dyDescent="0.3">
      <c r="A9" s="15" t="s">
        <v>22</v>
      </c>
      <c r="B9" s="34" t="s">
        <v>271</v>
      </c>
      <c r="C9" s="35">
        <v>2249852</v>
      </c>
      <c r="D9" s="35"/>
      <c r="E9" s="36"/>
    </row>
    <row r="10" spans="1:5" x14ac:dyDescent="0.3">
      <c r="A10" s="15" t="s">
        <v>5</v>
      </c>
      <c r="B10" s="34" t="s">
        <v>270</v>
      </c>
      <c r="C10" s="35">
        <v>2252352</v>
      </c>
      <c r="D10" s="35"/>
      <c r="E10" s="36"/>
    </row>
    <row r="11" spans="1:5" x14ac:dyDescent="0.3">
      <c r="A11" s="15" t="s">
        <v>45</v>
      </c>
      <c r="B11" s="34" t="s">
        <v>46</v>
      </c>
      <c r="C11" s="35">
        <v>2030</v>
      </c>
      <c r="D11" s="35">
        <v>-3020</v>
      </c>
      <c r="E11" s="36"/>
    </row>
    <row r="12" spans="1:5" x14ac:dyDescent="0.3">
      <c r="A12" s="15" t="s">
        <v>9</v>
      </c>
      <c r="B12" s="34" t="s">
        <v>269</v>
      </c>
      <c r="C12" s="35">
        <v>2267152</v>
      </c>
      <c r="D12" s="35"/>
      <c r="E12" s="36"/>
    </row>
    <row r="13" spans="1:5" x14ac:dyDescent="0.3">
      <c r="A13" s="15" t="s">
        <v>10</v>
      </c>
      <c r="B13" s="34" t="s">
        <v>44</v>
      </c>
      <c r="C13" s="35">
        <v>-4276</v>
      </c>
      <c r="D13" s="35"/>
      <c r="E13" s="36"/>
    </row>
    <row r="14" spans="1:5" x14ac:dyDescent="0.3">
      <c r="A14" s="15" t="s">
        <v>24</v>
      </c>
      <c r="B14" s="34" t="s">
        <v>268</v>
      </c>
      <c r="C14" s="35">
        <v>30496177</v>
      </c>
      <c r="D14" s="35"/>
      <c r="E14" s="36"/>
    </row>
    <row r="15" spans="1:5" x14ac:dyDescent="0.3">
      <c r="A15" s="15" t="s">
        <v>11</v>
      </c>
      <c r="B15" s="34" t="s">
        <v>273</v>
      </c>
      <c r="C15" s="35" t="s">
        <v>275</v>
      </c>
      <c r="D15" s="35"/>
      <c r="E15" s="36"/>
    </row>
    <row r="16" spans="1:5" x14ac:dyDescent="0.3">
      <c r="A16" s="15" t="s">
        <v>19</v>
      </c>
      <c r="B16" s="34" t="s">
        <v>274</v>
      </c>
      <c r="C16" s="35">
        <v>1655852</v>
      </c>
      <c r="D16" s="35">
        <v>1827652</v>
      </c>
      <c r="E16" s="36"/>
    </row>
    <row r="17" spans="1:5" x14ac:dyDescent="0.3">
      <c r="A17" s="15" t="s">
        <v>1</v>
      </c>
      <c r="B17" s="37" t="s">
        <v>48</v>
      </c>
      <c r="C17" s="35">
        <v>-501</v>
      </c>
      <c r="D17" s="35"/>
      <c r="E17" s="36"/>
    </row>
    <row r="18" spans="1:5" x14ac:dyDescent="0.3">
      <c r="A18" s="15" t="s">
        <v>47</v>
      </c>
      <c r="B18" s="34" t="s">
        <v>47</v>
      </c>
      <c r="C18" s="35">
        <v>2196552</v>
      </c>
      <c r="D18" s="35"/>
      <c r="E18" s="36"/>
    </row>
    <row r="19" spans="1:5" x14ac:dyDescent="0.3">
      <c r="A19" s="15" t="s">
        <v>12</v>
      </c>
      <c r="B19" s="34" t="s">
        <v>50</v>
      </c>
      <c r="C19" s="35">
        <v>1691352</v>
      </c>
      <c r="D19" s="35"/>
      <c r="E19" s="36"/>
    </row>
    <row r="20" spans="1:5" x14ac:dyDescent="0.3">
      <c r="A20" s="15" t="s">
        <v>6</v>
      </c>
      <c r="B20" s="34" t="s">
        <v>13</v>
      </c>
      <c r="C20" s="36" t="s">
        <v>278</v>
      </c>
      <c r="D20" s="36" t="s">
        <v>279</v>
      </c>
      <c r="E20" s="36" t="s">
        <v>280</v>
      </c>
    </row>
    <row r="21" spans="1:5" x14ac:dyDescent="0.3">
      <c r="A21" s="15" t="s">
        <v>51</v>
      </c>
      <c r="B21" s="34" t="s">
        <v>52</v>
      </c>
      <c r="C21" s="35">
        <v>222320</v>
      </c>
      <c r="D21" s="35"/>
      <c r="E21" s="36"/>
    </row>
    <row r="22" spans="1:5" x14ac:dyDescent="0.3">
      <c r="A22" s="15" t="s">
        <v>27</v>
      </c>
      <c r="B22" s="34" t="s">
        <v>41</v>
      </c>
      <c r="C22" s="35">
        <v>3840239</v>
      </c>
      <c r="D22" s="35" t="s">
        <v>276</v>
      </c>
      <c r="E22" s="36"/>
    </row>
    <row r="23" spans="1:5" x14ac:dyDescent="0.3">
      <c r="A23" s="15" t="s">
        <v>26</v>
      </c>
      <c r="B23" s="34" t="s">
        <v>277</v>
      </c>
      <c r="C23" s="35">
        <v>3049590</v>
      </c>
      <c r="D23" s="35">
        <v>49590630</v>
      </c>
      <c r="E23" s="36"/>
    </row>
    <row r="24" spans="1:5" x14ac:dyDescent="0.3">
      <c r="A24" s="15" t="s">
        <v>29</v>
      </c>
      <c r="B24" s="34" t="s">
        <v>43</v>
      </c>
      <c r="C24" s="35">
        <v>1358852</v>
      </c>
      <c r="D24" s="35"/>
      <c r="E24" s="36"/>
    </row>
    <row r="25" spans="1:5" x14ac:dyDescent="0.3">
      <c r="A25" s="15" t="s">
        <v>14</v>
      </c>
      <c r="B25" s="34" t="s">
        <v>42</v>
      </c>
      <c r="C25" s="35">
        <v>304961077</v>
      </c>
      <c r="D25" s="35"/>
      <c r="E25" s="36"/>
    </row>
    <row r="26" spans="1:5" x14ac:dyDescent="0.3">
      <c r="A26" s="15" t="s">
        <v>15</v>
      </c>
      <c r="B26" s="34" t="s">
        <v>34</v>
      </c>
      <c r="C26" s="35">
        <v>2251252</v>
      </c>
      <c r="D26" s="35">
        <v>2351252</v>
      </c>
      <c r="E26" s="36"/>
    </row>
    <row r="27" spans="1:5" x14ac:dyDescent="0.3">
      <c r="A27" s="15" t="s">
        <v>33</v>
      </c>
      <c r="B27" s="34" t="s">
        <v>16</v>
      </c>
      <c r="C27" s="35">
        <v>211920</v>
      </c>
      <c r="D27" s="35"/>
      <c r="E27" s="36"/>
    </row>
    <row r="28" spans="1:5" x14ac:dyDescent="0.3">
      <c r="A28" s="15" t="s">
        <v>53</v>
      </c>
      <c r="B28" s="34" t="s">
        <v>54</v>
      </c>
      <c r="C28" s="35">
        <v>-531</v>
      </c>
      <c r="D28" s="35"/>
      <c r="E28" s="36"/>
    </row>
    <row r="29" spans="1:5" x14ac:dyDescent="0.3">
      <c r="A29" s="4">
        <f>COUNTA(A2:A28)</f>
        <v>27</v>
      </c>
    </row>
    <row r="30" spans="1:5" x14ac:dyDescent="0.3">
      <c r="A30" s="9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Aktuell</vt:lpstr>
      <vt:lpstr>Linien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Anwender</cp:lastModifiedBy>
  <cp:lastPrinted>2014-08-28T11:20:40Z</cp:lastPrinted>
  <dcterms:created xsi:type="dcterms:W3CDTF">2013-09-27T19:22:02Z</dcterms:created>
  <dcterms:modified xsi:type="dcterms:W3CDTF">2019-12-30T20:50:37Z</dcterms:modified>
</cp:coreProperties>
</file>